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T\1 - Compliance &amp; Procurement Branch\PROCUREMENT\PROCUREMENT WORKING FILES\FY26 ORDER FORMS\"/>
    </mc:Choice>
  </mc:AlternateContent>
  <xr:revisionPtr revIDLastSave="0" documentId="13_ncr:1_{B1C307D2-1F2B-4A34-83A3-645632E1B9FB}" xr6:coauthVersionLast="47" xr6:coauthVersionMax="47" xr10:uidLastSave="{00000000-0000-0000-0000-000000000000}"/>
  <bookViews>
    <workbookView xWindow="-108" yWindow="-108" windowWidth="30936" windowHeight="16896" firstSheet="4" activeTab="6" xr2:uid="{FCB581E1-9B7B-4D56-B4BB-B11D24980E89}"/>
  </bookViews>
  <sheets>
    <sheet name="Instructions" sheetId="1" r:id="rId1"/>
    <sheet name="25'LTV-METAL Model1" sheetId="18" r:id="rId2"/>
    <sheet name="25'LTV-Composite Model1" sheetId="19" r:id="rId3"/>
    <sheet name="25'LTV-METAL Palmetto" sheetId="20" r:id="rId4"/>
    <sheet name="25'LTV-Composite Palmetto" sheetId="6" r:id="rId5"/>
    <sheet name="25'LTV-METAL Interstate" sheetId="21" r:id="rId6"/>
    <sheet name="25'LTV-Composite Interstate" sheetId="4" r:id="rId7"/>
    <sheet name="Diagram C1" sheetId="12" r:id="rId8"/>
    <sheet name="Diagram C2" sheetId="13" r:id="rId9"/>
    <sheet name="Diagram C3" sheetId="14" r:id="rId10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9" l="1"/>
  <c r="G36" i="19"/>
  <c r="G35" i="19"/>
  <c r="G36" i="18"/>
  <c r="G35" i="18"/>
  <c r="J40" i="19" l="1"/>
  <c r="J40" i="18"/>
  <c r="J51" i="21" l="1"/>
  <c r="J50" i="21"/>
  <c r="J49" i="21"/>
  <c r="J48" i="21"/>
  <c r="J47" i="21"/>
  <c r="J46" i="21"/>
  <c r="J44" i="21"/>
  <c r="J43" i="21"/>
  <c r="J42" i="21"/>
  <c r="J41" i="21"/>
  <c r="J40" i="21"/>
  <c r="J39" i="21"/>
  <c r="J38" i="21"/>
  <c r="J37" i="21"/>
  <c r="J34" i="21"/>
  <c r="J33" i="21"/>
  <c r="J32" i="21"/>
  <c r="J53" i="20"/>
  <c r="J52" i="20"/>
  <c r="J51" i="20"/>
  <c r="J50" i="20"/>
  <c r="J49" i="20"/>
  <c r="J48" i="20"/>
  <c r="J46" i="20"/>
  <c r="J45" i="20"/>
  <c r="J44" i="20"/>
  <c r="J43" i="20"/>
  <c r="J42" i="20"/>
  <c r="J41" i="20"/>
  <c r="J40" i="20"/>
  <c r="J39" i="20"/>
  <c r="J38" i="20"/>
  <c r="J37" i="20"/>
  <c r="J36" i="20"/>
  <c r="J33" i="20"/>
  <c r="J32" i="20"/>
  <c r="J31" i="20"/>
  <c r="J34" i="20" s="1"/>
  <c r="J47" i="20" s="1"/>
  <c r="J54" i="20" s="1"/>
  <c r="J35" i="19"/>
  <c r="J56" i="19"/>
  <c r="J55" i="19"/>
  <c r="J54" i="19"/>
  <c r="J53" i="19"/>
  <c r="J52" i="19"/>
  <c r="J51" i="19"/>
  <c r="J49" i="19"/>
  <c r="J48" i="19"/>
  <c r="J47" i="19"/>
  <c r="J46" i="19"/>
  <c r="J45" i="19"/>
  <c r="J44" i="19"/>
  <c r="J43" i="19"/>
  <c r="J42" i="19"/>
  <c r="J41" i="19"/>
  <c r="J39" i="19"/>
  <c r="J34" i="19"/>
  <c r="J56" i="18"/>
  <c r="J55" i="18"/>
  <c r="J54" i="18"/>
  <c r="J53" i="18"/>
  <c r="J52" i="18"/>
  <c r="J51" i="18"/>
  <c r="J49" i="18"/>
  <c r="J48" i="18"/>
  <c r="J47" i="18"/>
  <c r="J46" i="18"/>
  <c r="J45" i="18"/>
  <c r="J44" i="18"/>
  <c r="J43" i="18"/>
  <c r="J42" i="18"/>
  <c r="J41" i="18"/>
  <c r="J39" i="18"/>
  <c r="J50" i="18" s="1"/>
  <c r="J35" i="18"/>
  <c r="J34" i="18"/>
  <c r="J35" i="21" l="1"/>
  <c r="J45" i="21" s="1"/>
  <c r="J52" i="21" s="1"/>
  <c r="J37" i="19"/>
  <c r="J50" i="19" s="1"/>
  <c r="J57" i="19" s="1"/>
  <c r="J37" i="18"/>
  <c r="J57" i="18" s="1"/>
  <c r="J31" i="6"/>
  <c r="J32" i="6"/>
  <c r="J33" i="6"/>
  <c r="J36" i="6"/>
  <c r="J37" i="6"/>
  <c r="J38" i="6"/>
  <c r="J39" i="6"/>
  <c r="J40" i="6"/>
  <c r="J41" i="6"/>
  <c r="J42" i="6"/>
  <c r="J43" i="6"/>
  <c r="J44" i="6"/>
  <c r="J45" i="6"/>
  <c r="J46" i="6"/>
  <c r="J48" i="6"/>
  <c r="J49" i="6"/>
  <c r="J50" i="6"/>
  <c r="J51" i="6"/>
  <c r="J52" i="6"/>
  <c r="J53" i="6"/>
  <c r="J32" i="4"/>
  <c r="J33" i="4"/>
  <c r="J34" i="4"/>
  <c r="J37" i="4"/>
  <c r="J38" i="4"/>
  <c r="J39" i="4"/>
  <c r="J40" i="4"/>
  <c r="J41" i="4"/>
  <c r="J42" i="4"/>
  <c r="J43" i="4"/>
  <c r="J44" i="4"/>
  <c r="J46" i="4"/>
  <c r="J47" i="4"/>
  <c r="J48" i="4"/>
  <c r="J49" i="4"/>
  <c r="J50" i="4"/>
  <c r="J51" i="4"/>
  <c r="J35" i="4" l="1"/>
  <c r="J45" i="4" s="1"/>
  <c r="J52" i="4" s="1"/>
  <c r="J34" i="6"/>
  <c r="J47" i="6" s="1"/>
  <c r="J5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8" authorId="0" shapeId="0" xr:uid="{3FDDBA0F-751C-4DEB-B253-7F16DC6DD8D5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8" authorId="0" shapeId="0" xr:uid="{331D44A6-7996-4F12-8F0F-2D62AD7E00D9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20" authorId="0" shapeId="0" xr:uid="{6CE97389-B285-45A4-A726-260F7F96ECB1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 xr:uid="{37DA9281-9EB0-435D-9AA0-D37CB7D1BE6F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B3467521-C593-4D88-9775-09FED167BCEC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259D0A20-C7A2-416F-B56B-EF94DB228DBB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 shapeId="0" xr:uid="{2CF291AA-C62A-438D-A93B-F397F6204779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0" shapeId="0" xr:uid="{991A3935-CC6B-47C2-91B4-F9631BE7A2CF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1" shapeId="0" xr:uid="{521CCB3E-00A8-4648-9CEA-7D7DB2032756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41" authorId="2" shapeId="0" xr:uid="{60C77368-00CA-4999-ACB0-436A200565C5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42" authorId="1" shapeId="0" xr:uid="{9061B278-7EC3-48A2-B8E1-185382F7CB75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3" authorId="1" shapeId="0" xr:uid="{6A4DF92A-27EA-42CB-A6B2-A4A392B1DE43}">
      <text>
        <r>
          <rPr>
            <b/>
            <sz val="8"/>
            <color indexed="81"/>
            <rFont val="Tahoma"/>
            <family val="2"/>
          </rPr>
          <t>Passenger signal bell is only available for fixed route vehicles.</t>
        </r>
      </text>
    </comment>
    <comment ref="D45" authorId="1" shapeId="0" xr:uid="{47629906-E179-4C52-B564-85242CFC828E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9" authorId="3" shapeId="0" xr:uid="{E2A94B81-5A17-4E96-B373-B2B66B3E684E}">
      <text>
        <r>
          <rPr>
            <sz val="9"/>
            <color indexed="81"/>
            <rFont val="Tahoma"/>
            <family val="2"/>
          </rPr>
          <t xml:space="preserve">This was offered in budget and you must have budgeted for it to order it.  You can order it as as a non-participating option if you did not budget for it. 
</t>
        </r>
      </text>
    </comment>
    <comment ref="A66" authorId="4" shapeId="0" xr:uid="{C9EDBD10-2FB0-48B8-9EBD-9CCEBB1AFA8A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8" authorId="4" shapeId="0" xr:uid="{BF5A02BB-7684-4F38-AE21-65EBFA4F1D66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70" authorId="4" shapeId="0" xr:uid="{8521F350-F48A-4B68-AFE0-806163237321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75" authorId="1" shapeId="0" xr:uid="{89133D6F-AB7C-4482-B92C-782AA470BA7D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75" authorId="1" shapeId="0" xr:uid="{CDB191DF-52E5-46B3-A2DF-F73222F4D348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9" authorId="1" shapeId="0" xr:uid="{FD935591-904D-4866-86DE-397AB866CF2D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8" authorId="0" shapeId="0" xr:uid="{8EC26D4A-7F90-42BC-850F-60993C55365E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8" authorId="0" shapeId="0" xr:uid="{00D484B0-EF54-44BD-9A9F-571ECEA52555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20" authorId="0" shapeId="0" xr:uid="{B6D396FB-5F73-48D4-9001-907AC6F951E9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 xr:uid="{1BCD26C1-DAA6-4182-9E30-7EF3863B72FE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A742EFFC-367D-4295-9830-66D067212A1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AB9B4A8F-B882-4CAF-B139-D633A6827B9A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 shapeId="0" xr:uid="{8F9A2415-F1EA-4D72-81F1-2AC8CC40C053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0" shapeId="0" xr:uid="{E6B3BA74-76F6-4A67-BF54-C44FD3CDE91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1" shapeId="0" xr:uid="{71D31A88-EF13-43B3-AD2E-D5DE7CDDB010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41" authorId="2" shapeId="0" xr:uid="{127335AF-B713-4C32-8B5B-A148A180E929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42" authorId="1" shapeId="0" xr:uid="{8F1A24AE-827A-41DF-88DF-F388AF751BA7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3" authorId="1" shapeId="0" xr:uid="{0A9DA2CD-9F0A-4B0A-B7D9-57D2251DD106}">
      <text>
        <r>
          <rPr>
            <b/>
            <sz val="8"/>
            <color indexed="81"/>
            <rFont val="Tahoma"/>
            <family val="2"/>
          </rPr>
          <t>Passenger signal bell is only available for fixed route vehicles.</t>
        </r>
      </text>
    </comment>
    <comment ref="D45" authorId="1" shapeId="0" xr:uid="{764B2662-0681-4BC2-8410-9A7E6417829B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9" authorId="3" shapeId="0" xr:uid="{59957796-5FBC-448D-88A9-A61AFCE49154}">
      <text>
        <r>
          <rPr>
            <sz val="9"/>
            <color indexed="81"/>
            <rFont val="Tahoma"/>
            <family val="2"/>
          </rPr>
          <t xml:space="preserve">This was offered in budget and you must have budgeted for it to order it.  You can order it as as a non-participating option if you did not budget for it. 
</t>
        </r>
      </text>
    </comment>
    <comment ref="A66" authorId="4" shapeId="0" xr:uid="{E604C661-8AE2-41CC-84E9-793039715BDF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8" authorId="4" shapeId="0" xr:uid="{650282F0-D964-466A-AF18-4DBBF070F94C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70" authorId="4" shapeId="0" xr:uid="{FC1F588E-AA1A-453C-9358-65887231438F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75" authorId="1" shapeId="0" xr:uid="{D17C1F9D-6EC7-410B-B5BB-385C035A2C84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75" authorId="1" shapeId="0" xr:uid="{0145E201-DB2E-470E-9BF7-FB7D6FABEA39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9" authorId="1" shapeId="0" xr:uid="{6A7CE800-D3B1-4855-AEC0-7D2CE3986BFB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5" authorId="0" shapeId="0" xr:uid="{55FAA4BD-D7EB-4204-B2F5-A89BA7B63EAD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5" authorId="0" shapeId="0" xr:uid="{FD223107-0A42-44FF-AB0B-4ABF93001CBE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17" authorId="0" shapeId="0" xr:uid="{E7289F34-56AE-43D2-A7CE-73F118065693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0" shapeId="0" xr:uid="{2C4743BF-FAED-4375-BC56-A6016487D88C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 xr:uid="{A4E3395D-4F20-4E13-AF77-0A2FD748B09B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 xr:uid="{17C6E19F-8192-4F25-A0F1-AD286596CF58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 shapeId="0" xr:uid="{B3D03E62-3E6C-4AC0-A63E-D28EFD6DBD2B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" authorId="0" shapeId="0" xr:uid="{4817C8E8-51B3-4C49-B0FD-DD7F85E4DB8C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1" shapeId="0" xr:uid="{27C7F3E8-90CE-44C2-AF09-67E305ECB7F5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7" authorId="2" shapeId="0" xr:uid="{075512BE-6D28-4F60-9E1C-B372D186B7A1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8" authorId="2" shapeId="0" xr:uid="{A996D395-2CEE-48C3-B130-E9CC891F9CC2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9,400 for this item in your application to order this item.</t>
        </r>
      </text>
    </comment>
    <comment ref="D39" authorId="1" shapeId="0" xr:uid="{87183838-A732-4781-AB6F-402E7A43B150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0" authorId="1" shapeId="0" xr:uid="{D630C083-38BE-45FE-AB7F-E4A357BF3847}">
      <text>
        <r>
          <rPr>
            <b/>
            <sz val="8"/>
            <color indexed="81"/>
            <rFont val="Tahoma"/>
            <family val="2"/>
          </rPr>
          <t>Passenger signal is only available for fixed route vehicles.</t>
        </r>
      </text>
    </comment>
    <comment ref="D41" authorId="1" shapeId="0" xr:uid="{00BB86A7-3A8F-4F6A-B336-5B36006EA125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33DB9D3C-EEE7-4EF6-853F-CFC520DC14ED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6" authorId="3" shapeId="0" xr:uid="{51E49B9F-1C25-4E79-B23F-8C81CCFF5D96}">
      <text>
        <r>
          <rPr>
            <sz val="9"/>
            <color indexed="81"/>
            <rFont val="Tahoma"/>
            <family val="2"/>
          </rPr>
          <t xml:space="preserve">This was offered in budget and you must have budgeted for it to order it.  You can order it as as a non-participating option if you did not budget for it. 
</t>
        </r>
      </text>
    </comment>
    <comment ref="A63" authorId="4" shapeId="0" xr:uid="{291E0F0F-2B70-403C-AA1E-3FCB6ED218C4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5" authorId="4" shapeId="0" xr:uid="{F7725EAA-06D6-404A-AD2C-C0AD548CE582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7" authorId="4" shapeId="0" xr:uid="{BCFBB7BD-AB1E-41ED-9D97-6E8668276936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1" authorId="1" shapeId="0" xr:uid="{A67B5C85-1975-4388-8C9A-496160E0AD96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1" authorId="1" shapeId="0" xr:uid="{58E33EEF-B04D-4778-90A0-F87FFAAF0653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5" authorId="1" shapeId="0" xr:uid="{EC01C527-5291-4698-B757-5FAB20DFE1E7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5" authorId="0" shapeId="0" xr:uid="{00000000-0006-0000-0800-000001000000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5" authorId="0" shapeId="0" xr:uid="{00000000-0006-0000-0800-000002000000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17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 xr:uid="{00000000-0006-0000-0800-000006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1" shapeId="0" xr:uid="{00000000-0006-0000-0800-000009000000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7" authorId="2" shapeId="0" xr:uid="{00000000-0006-0000-0800-00000A000000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8" authorId="2" shapeId="0" xr:uid="{00000000-0006-0000-0800-00000B000000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9,400 for this item in your application to order this item.</t>
        </r>
      </text>
    </comment>
    <comment ref="D39" authorId="1" shapeId="0" xr:uid="{00000000-0006-0000-0800-00000C000000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0" authorId="1" shapeId="0" xr:uid="{00000000-0006-0000-0800-00000D000000}">
      <text>
        <r>
          <rPr>
            <b/>
            <sz val="8"/>
            <color indexed="81"/>
            <rFont val="Tahoma"/>
            <family val="2"/>
          </rPr>
          <t>Passenger signal is only available for fixed route vehicles.</t>
        </r>
      </text>
    </comment>
    <comment ref="D41" authorId="1" shapeId="0" xr:uid="{424675B0-7AFE-4D5F-8EA7-1727E415FA57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00000000-0006-0000-0800-00000F000000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6" authorId="3" shapeId="0" xr:uid="{00000000-0006-0000-0800-000010000000}">
      <text>
        <r>
          <rPr>
            <sz val="9"/>
            <color indexed="81"/>
            <rFont val="Tahoma"/>
            <family val="2"/>
          </rPr>
          <t xml:space="preserve">This was offered in budget and you must have budgeted for it to order it.  You can order it as as a non-participating option if you did not budget for it. 
</t>
        </r>
      </text>
    </comment>
    <comment ref="A63" authorId="4" shapeId="0" xr:uid="{00000000-0006-0000-0800-000012000000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5" authorId="4" shapeId="0" xr:uid="{00000000-0006-0000-0800-000013000000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7" authorId="4" shapeId="0" xr:uid="{00000000-0006-0000-0800-000014000000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1" authorId="1" shapeId="0" xr:uid="{00000000-0006-0000-0800-000015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1" authorId="1" shapeId="0" xr:uid="{00000000-0006-0000-0800-000016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5" authorId="1" shapeId="0" xr:uid="{00000000-0006-0000-0800-000017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A satisfied Microsoft Office user</author>
  </authors>
  <commentList>
    <comment ref="B16" authorId="0" shapeId="0" xr:uid="{41786431-71EF-43B2-AF2B-BE3E649B1F62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6" authorId="0" shapeId="0" xr:uid="{C8E5ADE1-F1E5-4E4E-8A84-C72C032A3F93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18" authorId="0" shapeId="0" xr:uid="{2B195B3F-0153-4F4C-9DB3-F0BBE001B722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0" shapeId="0" xr:uid="{2445F7AB-A245-4377-8211-98DABB3D6FBF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1" authorId="0" shapeId="0" xr:uid="{50912EC7-0CD3-4A08-8E10-31F5C070360E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61B0E0B5-CAEA-4136-8C74-D471E36D3343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5" authorId="0" shapeId="0" xr:uid="{123768B7-542F-440F-BECF-EB0B7C20A5BC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0" shapeId="0" xr:uid="{6FD04442-23FA-43B0-AE78-02374309D813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1" shapeId="0" xr:uid="{E4F69821-421D-4603-BB81-03AB66C560AE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8" authorId="2" shapeId="0" xr:uid="{000D13E6-9EDF-43F9-B9E8-226598D3E29F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9" authorId="2" shapeId="0" xr:uid="{82426000-924D-4E4A-B6D5-9D2C8D2DA608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9,400 for this item in your application to order this item.</t>
        </r>
      </text>
    </comment>
    <comment ref="D40" authorId="1" shapeId="0" xr:uid="{F9B15BC7-E94C-4A85-B69E-1FA80757D630}">
      <text>
        <r>
          <rPr>
            <b/>
            <sz val="8"/>
            <color indexed="81"/>
            <rFont val="Tahoma"/>
            <family val="2"/>
          </rPr>
          <t>Passenger signal bell is only available for fixed route vehicles.</t>
        </r>
      </text>
    </comment>
    <comment ref="D41" authorId="1" shapeId="0" xr:uid="{1F6985FD-9204-4100-B4DD-4A44C1D84266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CF47A925-8225-4A4A-A684-4B9F638792E5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A61" authorId="3" shapeId="0" xr:uid="{2575F636-9838-4428-9779-4A92C8DCBB11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3" authorId="3" shapeId="0" xr:uid="{0946F5E2-00BE-4299-916F-B4D34AF44959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5" authorId="3" shapeId="0" xr:uid="{9B458412-7CB8-4832-98D2-FEF8A4452EE4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0" authorId="1" shapeId="0" xr:uid="{9ED4CA0B-3A83-46CD-BDBB-148610502696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0" authorId="1" shapeId="0" xr:uid="{B6F7D282-347A-4EE6-8433-C1B9FC4B0BE2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4" authorId="1" shapeId="0" xr:uid="{B167861A-3B70-42C4-B896-CDB76ABC68C2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A satisfied Microsoft Office user</author>
  </authors>
  <commentList>
    <comment ref="B16" authorId="0" shapeId="0" xr:uid="{00000000-0006-0000-0800-000001000000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6" authorId="0" shapeId="0" xr:uid="{00000000-0006-0000-0800-000002000000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18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1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00000000-0006-0000-0800-000006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5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5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0" authorId="1" shapeId="0" xr:uid="{00000000-0006-0000-0800-000009000000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8" authorId="2" shapeId="0" xr:uid="{00000000-0006-0000-0800-00000A000000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9" authorId="2" shapeId="0" xr:uid="{00000000-0006-0000-0800-00000B000000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9,400 for this item in your application to order this item.</t>
        </r>
      </text>
    </comment>
    <comment ref="D40" authorId="1" shapeId="0" xr:uid="{00000000-0006-0000-0800-00000D000000}">
      <text>
        <r>
          <rPr>
            <b/>
            <sz val="8"/>
            <color indexed="81"/>
            <rFont val="Tahoma"/>
            <family val="2"/>
          </rPr>
          <t>Passenger signal bell is only available for fixed route vehicles.</t>
        </r>
      </text>
    </comment>
    <comment ref="D41" authorId="1" shapeId="0" xr:uid="{C8564A74-EB12-4142-984F-69D08DBD2B47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00000000-0006-0000-0800-00000F000000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A61" authorId="3" shapeId="0" xr:uid="{00000000-0006-0000-0800-000012000000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3" authorId="3" shapeId="0" xr:uid="{00000000-0006-0000-0800-000013000000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5" authorId="3" shapeId="0" xr:uid="{00000000-0006-0000-0800-000014000000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0" authorId="1" shapeId="0" xr:uid="{00000000-0006-0000-0800-000015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0" authorId="1" shapeId="0" xr:uid="{00000000-0006-0000-0800-000016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4" authorId="1" shapeId="0" xr:uid="{00000000-0006-0000-0800-000017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<sst xmlns="http://schemas.openxmlformats.org/spreadsheetml/2006/main" count="869" uniqueCount="247">
  <si>
    <t>VEHICLE ORDER FORM INSTRUCTIONS</t>
  </si>
  <si>
    <t>C.   ORDER DATE</t>
  </si>
  <si>
    <r>
      <t xml:space="preserve">      1)   SELECT FLOOR PLAN; INDICATE NUMBER ONLY UNDER </t>
    </r>
    <r>
      <rPr>
        <b/>
        <sz val="10"/>
        <rFont val="Arial"/>
        <family val="2"/>
      </rPr>
      <t>"QUANTITY COLUMN";</t>
    </r>
  </si>
  <si>
    <t xml:space="preserve">            COST WILL AUTOMATICALLY CALCULATE IN "TOTAL COST" COLUMN.</t>
  </si>
  <si>
    <r>
      <t xml:space="preserve">      2)   SELECT PARTICIPATING OPTIONS; INDICATE NUMBER ONLY UNDER </t>
    </r>
    <r>
      <rPr>
        <b/>
        <sz val="10"/>
        <rFont val="Arial"/>
        <family val="2"/>
      </rPr>
      <t>"QUANTITY COLUMN"</t>
    </r>
    <r>
      <rPr>
        <sz val="10"/>
        <rFont val="Arial"/>
        <family val="2"/>
      </rPr>
      <t xml:space="preserve">. </t>
    </r>
  </si>
  <si>
    <t>B)</t>
  </si>
  <si>
    <t xml:space="preserve">LOGO APPLICATION: TRANSIT SYSTEM WILL PROVIDE DECAL TO VENDOR; COST IS LABOR ONLY. </t>
  </si>
  <si>
    <t xml:space="preserve">LETTERING: </t>
  </si>
  <si>
    <t xml:space="preserve">1.  ALL VEHICLES ARE REQUIRED TO HAVE SYSTEM NAME AND PHONE NUMBER ON BOTH SIDES  </t>
  </si>
  <si>
    <t xml:space="preserve">     OF VEHICLES.</t>
  </si>
  <si>
    <t xml:space="preserve">2.  SYSTEM NAME &amp; PHONE WILL BE DETAILED ON BOTH SIDES OF THE VAN. </t>
  </si>
  <si>
    <t>3.  COMPLETE OPTION IF VENDOR IS TO PROVIDE LETTERING.</t>
  </si>
  <si>
    <t xml:space="preserve">4.  LEAVE OPTION WITH ZERO, "0", ON ORDER FORM IF LETTERING IS TO BE COMPLETED LOCALLY </t>
  </si>
  <si>
    <t xml:space="preserve">    AFTER DELIVERY. </t>
  </si>
  <si>
    <t xml:space="preserve">        1)  MAXIMUM ELIGIBLE COST IS $500 FOR LETTERING AND/OR LOGOS</t>
  </si>
  <si>
    <t xml:space="preserve">        2)  IF LETTERING DONE LOCALLY, YOU SHOULD HAVE BUDGETED COSTS UNDER 591</t>
  </si>
  <si>
    <t xml:space="preserve">        3)  LOGOS CAN NOT REPLACE LETTERING OF SYSTEM NAME.</t>
  </si>
  <si>
    <t xml:space="preserve">      1)  THESE OPTIONS THAT ARE SELECTED WILL BE AT 100% LOCAL COST.</t>
  </si>
  <si>
    <t xml:space="preserve">      2)  TO ADD MORE LINES TO ORDER FORM, JUST COPY THE "FILL-IN BLANK" LINE.</t>
  </si>
  <si>
    <t xml:space="preserve">      3)  COMPLETE DESCRIPTION AND ENTER COST UNDER "UNIT COST".</t>
  </si>
  <si>
    <t xml:space="preserve">      1)   INDICATE COLOR AND CODE NUMBER. </t>
  </si>
  <si>
    <t xml:space="preserve">      1)   GRANT APPLICANT AND TITLE HOLDER MUST BE THE SAME.</t>
  </si>
  <si>
    <r>
      <t>A.</t>
    </r>
    <r>
      <rPr>
        <sz val="10"/>
        <rFont val="Arial"/>
        <family val="2"/>
      </rPr>
      <t xml:space="preserve">   A COVER LETTER WITH THE AGENCY LETTERHEAD ON IT MAY BE USED IN LIEU OF P.O. </t>
    </r>
  </si>
  <si>
    <t xml:space="preserve">FOR ADDITIONAL INFORMATION ON VEHICLE ORDERING, TITLE PAPERWORK AND DELIVERY - </t>
  </si>
  <si>
    <t>ea./logo</t>
  </si>
  <si>
    <t>TERMS: Payment to vendor must be made within 30 days of acceptance of vehicle (sign off on inspect. form).</t>
  </si>
  <si>
    <t>DELIVERY:  Approximately 120 days from receipt of chassis</t>
  </si>
  <si>
    <t>Wheelchair lift - 5 years Limited Warranty (Braun)</t>
  </si>
  <si>
    <t>Tire Warranty - 50,000 miles</t>
  </si>
  <si>
    <t>Chassis Corrosion warranty - 5 years/ unlimited miles (Ford)</t>
  </si>
  <si>
    <t>Warranty:</t>
  </si>
  <si>
    <t>six Q'Straint Quick straps;and backup manual over-ride system.  A handrail retraint (belt) between the two handrails will be provided</t>
  </si>
  <si>
    <t xml:space="preserve">2 wheelchair stations offered; Q'Straint QRT-360 4-point wheelchair tie-down system and 3-point passenger restraint systems; </t>
  </si>
  <si>
    <r>
      <t>Braun Century NCL1000(F)IB3454HB-2</t>
    </r>
    <r>
      <rPr>
        <sz val="10"/>
        <rFont val="Arial"/>
        <family val="2"/>
      </rPr>
      <t xml:space="preserve">, fully automatic side mounted wheelchair lift; lift platform is 34"x 54"; minimum of </t>
    </r>
  </si>
  <si>
    <r>
      <t xml:space="preserve">Wheelchair lift </t>
    </r>
    <r>
      <rPr>
        <sz val="10"/>
        <rFont val="Arial"/>
        <family val="2"/>
      </rPr>
      <t>(meets all requirements of  the American with Disabilities Act and the FMVSS):</t>
    </r>
  </si>
  <si>
    <t xml:space="preserve">belt extenders; OEM high-back driver's seat with power pedestal and 3 pt. restraint; locked storage area above driver (unless </t>
  </si>
  <si>
    <t xml:space="preserve">passenger entry door; emergency full vision rear exit door; passenger transit type windows with dark tinted glass; 4 emergency </t>
  </si>
  <si>
    <t xml:space="preserve">transit flooring, color-keyed covering with white center aisle and yellow nosing on entry steps; electric automatic, full view two-panel, </t>
  </si>
  <si>
    <t>Body:</t>
  </si>
  <si>
    <t>LED lighting except for OEM chassis lights; reverse alarm assistance system; and HELP type bumpers.</t>
  </si>
  <si>
    <t>12 volt heavy duty electrical system; dual batteries, 1500 CCA total; 225 amp OEM alternator; InterMotive fast idle; back-up alarm;</t>
  </si>
  <si>
    <t>rear brakes; seven (7) LT225/75R16E all season 10 ply, radial tires with rims; spare tire is wrapped &amp; shipped flat in vehicle;</t>
  </si>
  <si>
    <t>radiator coolant recovery kit; 55 gallon fuel tank; trap door access to fuel tank; 2 drive shaft guards; hydraulic front disc and drum</t>
  </si>
  <si>
    <t>176" wheelbase; 4,600 lbs. front axle/ 9,600 lbs. rear axle/ 4:56 rear axle ratio; heavy duty shock absorbers; front coil and</t>
  </si>
  <si>
    <t>Chassis:</t>
  </si>
  <si>
    <t xml:space="preserve">SPECIFICATION AND PRICING INFORMATION </t>
  </si>
  <si>
    <t>Terms:  Payment to vendor must be made within 30 days of acceptance of vehicle (sign off on insp. form).</t>
  </si>
  <si>
    <t xml:space="preserve">                                                </t>
  </si>
  <si>
    <t>Vehicle to be titled to:</t>
  </si>
  <si>
    <t>#2:</t>
  </si>
  <si>
    <r>
      <t>#1:</t>
    </r>
    <r>
      <rPr>
        <u/>
        <sz val="8.5"/>
        <rFont val="Arial"/>
        <family val="2"/>
      </rPr>
      <t xml:space="preserve">        </t>
    </r>
  </si>
  <si>
    <t>Tu-Tone (2 codes):</t>
  </si>
  <si>
    <t>Striping (1 code):</t>
  </si>
  <si>
    <t xml:space="preserve">Striping/Tu-Tone information:    </t>
  </si>
  <si>
    <t xml:space="preserve">Color and Style of 4" lettering: </t>
  </si>
  <si>
    <t>(System Name &amp; Phone No.)</t>
  </si>
  <si>
    <t xml:space="preserve">Lettering information:  </t>
  </si>
  <si>
    <t>*Seat coverings are listed after options on page 3</t>
  </si>
  <si>
    <t>CODE:</t>
  </si>
  <si>
    <t>INTERIOR SEATING SELECTION:</t>
  </si>
  <si>
    <t xml:space="preserve">* you must have budgeted for this in your application to order this item. </t>
  </si>
  <si>
    <t>GRAND TOTAL</t>
  </si>
  <si>
    <t xml:space="preserve">             </t>
  </si>
  <si>
    <t>SUBTOTAL w/ PARTICIPATING OPTIONS</t>
  </si>
  <si>
    <t>*</t>
  </si>
  <si>
    <t>Bike Rack (stainless steel)</t>
  </si>
  <si>
    <t>ea.</t>
  </si>
  <si>
    <t xml:space="preserve">Add'l Emergency Window Exits (up to 3) </t>
  </si>
  <si>
    <t>Auxiliary Amber Strobe at Rear Door</t>
  </si>
  <si>
    <t>Auxilliary Round Red Brake Lights</t>
  </si>
  <si>
    <t>Jensen P.A. System w/ 2 speakers</t>
  </si>
  <si>
    <t xml:space="preserve">Transign destination sign - electronic </t>
  </si>
  <si>
    <t xml:space="preserve">Telma Brake Retarder                  </t>
  </si>
  <si>
    <t xml:space="preserve">Logo -labor only.             </t>
  </si>
  <si>
    <t xml:space="preserve">Lettering                  </t>
  </si>
  <si>
    <t>SUBTOTAL OF BASIC LTVs</t>
  </si>
  <si>
    <t>Options-Itemized</t>
  </si>
  <si>
    <t>25' LTV Lift - 4 wc stations</t>
  </si>
  <si>
    <t>25' LTV Lift - 2 front wc stations</t>
  </si>
  <si>
    <t>25' LTV Lift - 2 rear wc stations</t>
  </si>
  <si>
    <t>Total Cost</t>
  </si>
  <si>
    <t xml:space="preserve">Base Unit Cost   </t>
  </si>
  <si>
    <t xml:space="preserve">Description              </t>
  </si>
  <si>
    <t>Quantity</t>
  </si>
  <si>
    <t>Base vehicle price:</t>
  </si>
  <si>
    <t>VEHICLE ORDER</t>
  </si>
  <si>
    <t>(FAX number)</t>
  </si>
  <si>
    <t>(phone number)</t>
  </si>
  <si>
    <t>(       )   -</t>
  </si>
  <si>
    <t xml:space="preserve">         </t>
  </si>
  <si>
    <t xml:space="preserve">(     )    -       </t>
  </si>
  <si>
    <t xml:space="preserve">e-mail: </t>
  </si>
  <si>
    <t>(grant applicant/recipient)</t>
  </si>
  <si>
    <t xml:space="preserve">                                  </t>
  </si>
  <si>
    <t>Contact :</t>
  </si>
  <si>
    <t>From:</t>
  </si>
  <si>
    <t>(date order placed with vendor)</t>
  </si>
  <si>
    <t>Order Date:</t>
  </si>
  <si>
    <t>P.O. No.:</t>
  </si>
  <si>
    <t>Re:</t>
  </si>
  <si>
    <t>Send to:</t>
  </si>
  <si>
    <t>Air Conditioning (add on unit) - 24 months (ACC Climate Control, Inc)</t>
  </si>
  <si>
    <t>Body Structure warranty - 5 years/100,000 miles (STARTRANS)</t>
  </si>
  <si>
    <t>Body Conversion warranty - 3 years/100,000 miles (STARTRANS)</t>
  </si>
  <si>
    <t>rear leaf springs; MOR/Ryde Suspension installed on rear axle; 6-speed automatic overdrive transmission; transmission oil cooler;</t>
  </si>
  <si>
    <t>190" wheelbase; 5,000 lbs. front axle/ 9,500 lbs. rear axle/ 4:56 rear axle ratio; heavy duty shock absorbers; front coil and</t>
  </si>
  <si>
    <t>VENDOR MAY REQUIRE LOCAL MATCH (10%) OF TOTAL PURCHASE WHEN ORDER IS PLACED</t>
  </si>
  <si>
    <t>REI P.A. System w/ 2 speakers</t>
  </si>
  <si>
    <t>Passenger touch tape stop request</t>
  </si>
  <si>
    <t>Air Conditioning (add on unit) - 24 months (ProAair ACT System )</t>
  </si>
  <si>
    <t>Body Structure warranty - 5 years/75,000 miles (Coach &amp; Equipment)</t>
  </si>
  <si>
    <t>Body Conversion warranty - 3 years/36,000 miles (Coach &amp; Equipment)</t>
  </si>
  <si>
    <t xml:space="preserve"> for extra security for passengers. </t>
  </si>
  <si>
    <t>emergency hammer/web cutter; and warning reflectors, and  roof top mounted strobe light.</t>
  </si>
  <si>
    <t xml:space="preserve">75,000 BTU's; BTU's; stainless steel stanchions and grab bars; oxygen tank brackets; 5 lb. fire extinguisher; 24-unit first-aid kit; </t>
  </si>
  <si>
    <t xml:space="preserve">cruise control; inside hood release; OEM front (driver's area) heating and air conditioning; rear heater, 65,000 BTU's and rear a/c,  </t>
  </si>
  <si>
    <t xml:space="preserve">destination sign is purchased); appropriate instruments, gauges, and controls; backup camera; 12" x 6" driver's mirror; tilt steering and </t>
  </si>
  <si>
    <t xml:space="preserve">w/grab bar; Freedman Featherweight, Mid-back passenger seating with Freedman USR 60" passenger restraint belts; 2-24" seat </t>
  </si>
  <si>
    <t xml:space="preserve">windows; rustproofing; SMI roof ventilator/emergency exit; remote 15"x 8" exterior heated mirrors with convex; driver's side step </t>
  </si>
  <si>
    <t xml:space="preserve">Coach &amp; Equipment Phoenix DRW has steel exterior panels with a full steel roll cage; 3/4" marine grade floor with Altro </t>
  </si>
  <si>
    <t>25 FT.  LTV - METAL BODY</t>
  </si>
  <si>
    <r>
      <t>EXTERIOR COLOR</t>
    </r>
    <r>
      <rPr>
        <b/>
        <sz val="8.5"/>
        <rFont val="Arial"/>
        <family val="2"/>
      </rPr>
      <t>:</t>
    </r>
    <r>
      <rPr>
        <sz val="10"/>
        <rFont val="Arial"/>
        <family val="2"/>
      </rPr>
      <t xml:space="preserve">  The basic body of the Coach &amp; Equipment Phoenix is white.  </t>
    </r>
  </si>
  <si>
    <t>krmcdowell@northstate.net</t>
  </si>
  <si>
    <t xml:space="preserve">COACH &amp; EQUIPMENT METAL BODY </t>
  </si>
  <si>
    <t>Body Structure warranty - 5 years/75,000 miles (Starcraft)</t>
  </si>
  <si>
    <t>Body Conversion warranty - 3 years/36,000 miles (Starcraft)</t>
  </si>
  <si>
    <t>hammer/web cutter; and warning reflectors, and  roof top mounted strobe light.</t>
  </si>
  <si>
    <t xml:space="preserve">BTU's; stainless steel stanchions and grab bars; oxygen tank brackets; 5 lb. fire extinguisher; 24-unit first-aid kit; emergency </t>
  </si>
  <si>
    <t xml:space="preserve">control; inside hood release; OEM front (driver's area) heating and air conditioning; rear heater, 65,000 BTU's and rear a/c, 75,000 </t>
  </si>
  <si>
    <t xml:space="preserve"> sign is purchased); appropriate instruments, gauges, and controls; backup camera; 12" x 6" driver's mirror; tilt steering and cruise </t>
  </si>
  <si>
    <t>extenders; OEM high-back driver's seat with power pedestal and 3 pt. restraint; locked storage area above driver (unless destination</t>
  </si>
  <si>
    <t xml:space="preserve">Freedman Featherweight, Mid-back passenger seating with Freedman USR 60" passenger restraint belts; 2-24" seat belt </t>
  </si>
  <si>
    <t xml:space="preserve">SMI/Transpec 1075 roof ventilator/emergency exit; remote 15"x 8" exterior heated mirrors with convex; driver's side step w/grab bar; </t>
  </si>
  <si>
    <t>emergency full vision rear exit door; passenger transit type windows with dark tinted glass; 4 emergency windows; rustproofing;</t>
  </si>
  <si>
    <t xml:space="preserve">covering with white center aisle and yellow nosing on entry steps; electric automatic, full view two-panel, passenger entry door; </t>
  </si>
  <si>
    <t>Starcraft Allstar has steel exterior panels with a full steel roll cage; 3/4" marine grade floor with Genflor transit flooring, color-keyed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</si>
  <si>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</si>
  <si>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radiator coolant recovery kit; 57 gallon fuel tank; trap door access to fuel tank; 2 drive shaft guards; hydraulic front disc and drum</t>
  </si>
  <si>
    <t>177" wheelbase; 4,600 lbs. front axle/ 9,600 lbs. rear axle/ 4:10 rear axle ratio; heavy duty shock absorbers; front coil and</t>
  </si>
  <si>
    <r>
      <t>#1:</t>
    </r>
    <r>
      <rPr>
        <u/>
        <sz val="10"/>
        <rFont val="Arial"/>
        <family val="2"/>
      </rPr>
      <t xml:space="preserve">        </t>
    </r>
  </si>
  <si>
    <r>
      <t>EXTERIOR COLOR:</t>
    </r>
    <r>
      <rPr>
        <sz val="10"/>
        <rFont val="Arial"/>
        <family val="2"/>
      </rPr>
      <t xml:space="preserve">  The basic body of the Starcraft Allstar is white.  </t>
    </r>
  </si>
  <si>
    <t>Passenger pull cord stop request</t>
  </si>
  <si>
    <t>bsmith@palmettobussales.com</t>
  </si>
  <si>
    <t>FAX:  803-754-5326</t>
  </si>
  <si>
    <t xml:space="preserve">STARCRAFT METAL BODY </t>
  </si>
  <si>
    <t>25 FT. LIGHT TRANSIT VEHICLE</t>
  </si>
  <si>
    <t>DIAGRAM C-2</t>
  </si>
  <si>
    <t xml:space="preserve">25' LTV – 2 Wheelchair/Mobility Aid Device Stations with </t>
  </si>
  <si>
    <t>15 Permanent Seats and 1 Double Foldaway Bench* Seat</t>
  </si>
  <si>
    <t>FOLDAWAY</t>
  </si>
  <si>
    <t>BENCH SEAT</t>
  </si>
  <si>
    <t>DIAGRAM C-3</t>
  </si>
  <si>
    <t>10 Permanent Seats and 3 Double Foldaway Bench* Seats</t>
  </si>
  <si>
    <t>LIFT LOCATION NEAR FRONT DOOR</t>
  </si>
  <si>
    <t xml:space="preserve">BENCH SEATS </t>
  </si>
  <si>
    <t xml:space="preserve">25' LTV – 4 Wheelchair/Mobility Aid Device Stations with </t>
  </si>
  <si>
    <t>8 Permanent Seats and 5 Double Foldaway Bench* Seats</t>
  </si>
  <si>
    <t xml:space="preserve">STARTRANS METAL BODY </t>
  </si>
  <si>
    <r>
      <t>EXTERIOR COLOR</t>
    </r>
    <r>
      <rPr>
        <b/>
        <sz val="8.5"/>
        <rFont val="Arial"/>
        <family val="2"/>
      </rPr>
      <t>:</t>
    </r>
    <r>
      <rPr>
        <sz val="10"/>
        <rFont val="Arial"/>
        <family val="2"/>
      </rPr>
      <t xml:space="preserve">  The basic body of the Startrans is white.  </t>
    </r>
  </si>
  <si>
    <t>STARTRANS SENATOR II has steel exterior panels with a full steel roll cage; 3/4" marine grade floor with Altro transit flooring, color-keyed</t>
  </si>
  <si>
    <t>N.C. Department of Transportation/Integrated Mobility Division</t>
  </si>
  <si>
    <t>Other Options (those over budget are at local cost only)</t>
  </si>
  <si>
    <t>Chassis - 3 years/36,000 mile Bumper to Bumper Warranty (Ford)</t>
  </si>
  <si>
    <t>Power Train - 5 years/60,000 miles (Ford)</t>
  </si>
  <si>
    <t>Chassis Corrosion warranty - 5 years/75,000 miles (Ford)</t>
  </si>
  <si>
    <t>2529 Oneida Rd</t>
  </si>
  <si>
    <t>Charlotte, NC 28269</t>
  </si>
  <si>
    <t>615-618-5370</t>
  </si>
  <si>
    <t>FAX: 909-465-5529</t>
  </si>
  <si>
    <t xml:space="preserve">ATTN:  </t>
  </si>
  <si>
    <t>Chris Yarber</t>
  </si>
  <si>
    <t>email:</t>
  </si>
  <si>
    <t>cyarber@creativebussales.com</t>
  </si>
  <si>
    <t>NCDOT Agency Specific Contract 54-SG-05062022</t>
  </si>
  <si>
    <t>C1</t>
  </si>
  <si>
    <t>C2</t>
  </si>
  <si>
    <t>C3</t>
  </si>
  <si>
    <r>
      <t xml:space="preserve">Donation Farebox, </t>
    </r>
    <r>
      <rPr>
        <u/>
        <sz val="9"/>
        <rFont val="Arial"/>
        <family val="2"/>
      </rPr>
      <t>sm.8"x8"x8"</t>
    </r>
  </si>
  <si>
    <t xml:space="preserve">STARTRANS COMPOSITE BODY </t>
  </si>
  <si>
    <t>25 FT.  LTV - COMPOSITE BODY</t>
  </si>
  <si>
    <t>Palmetto Bus Sales</t>
  </si>
  <si>
    <t>PO Box 2898</t>
  </si>
  <si>
    <t>West Columbia, SC 29171</t>
  </si>
  <si>
    <t>803-754-3827</t>
  </si>
  <si>
    <t>Barnie Smith</t>
  </si>
  <si>
    <t xml:space="preserve">Donation Farebox, small approx 8"x8"x8"      </t>
  </si>
  <si>
    <r>
      <t>A.</t>
    </r>
    <r>
      <rPr>
        <sz val="10"/>
        <rFont val="Arial"/>
        <family val="2"/>
      </rPr>
      <t xml:space="preserve">  CHECK YOUR CURRENT CAPITAL BUDGET TO VERIFY IT IS THE SAME AS BOT APPROVAL</t>
    </r>
  </si>
  <si>
    <t xml:space="preserve">     OR INDICATES CHANGES AS DISCUSSED WITH YOUR REGIONAL GRANT SPECIALIST.</t>
  </si>
  <si>
    <r>
      <t>B</t>
    </r>
    <r>
      <rPr>
        <sz val="10"/>
        <rFont val="Arial"/>
        <family val="2"/>
      </rPr>
      <t xml:space="preserve">.  IF BUDGET DOES NOT REFLECT YOUR CAPITAL APPLICATION OR CHANGES, PLEASE CONTACT </t>
    </r>
  </si>
  <si>
    <t xml:space="preserve">     YOUR RGS.</t>
  </si>
  <si>
    <t xml:space="preserve">C.  BUDGET CHANGES MUST BE APPROVED AND REVISED BEFORE VEHICLES CAN BE ORDERED. </t>
  </si>
  <si>
    <r>
      <t>COMPLETE ORDER FORMS - FILL IN ALL SPACES HIGHLIGHTED WITH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YELLOW</t>
    </r>
  </si>
  <si>
    <r>
      <t xml:space="preserve">A.   ENTER </t>
    </r>
    <r>
      <rPr>
        <b/>
        <sz val="10"/>
        <rFont val="Arial"/>
        <family val="2"/>
      </rPr>
      <t>PURCHASE ORDER NUMBER</t>
    </r>
  </si>
  <si>
    <t>B.   FILL IN PROJECT NUMBER</t>
  </si>
  <si>
    <t>D.   LIST NAME OF APPLICANT, CONTACT PERSON, EMAIL ADDRESS, PHONE &amp; FAX NUMBERS</t>
  </si>
  <si>
    <t xml:space="preserve">E.   CHOOSE BASE VEHICLE AND ANY  OPTIONS WITHIN YOUR BUDGET.   </t>
  </si>
  <si>
    <t xml:space="preserve">A) </t>
  </si>
  <si>
    <t>OPTIONS</t>
  </si>
  <si>
    <t xml:space="preserve">1.  THE MOST POPULAR OPTIONS IN THE PAST ARE NOW STANDARD. </t>
  </si>
  <si>
    <t>2.  SELECT THE OPTIONS YOU WISH TO ADD TO THE BASE VEHICLE.</t>
  </si>
  <si>
    <t xml:space="preserve">3.  FOR THE LIFT VANS, BE SURE TO SELECT APPROPRIATE OPTION FOR THAT FLOOR PLAN. </t>
  </si>
  <si>
    <t xml:space="preserve">    a)  IN THE APPLICATION : 591 VEHICLE LETTERING AND LOGOS</t>
  </si>
  <si>
    <t>F.   SELECTING OPTIONS OVER YOUR APPROVED BUDGET</t>
  </si>
  <si>
    <t>A)</t>
  </si>
  <si>
    <t>G.   LIST SYSTEM NAME AND PHONE NUMBER - IF LETTERING OPTION IS SELECTED.</t>
  </si>
  <si>
    <t xml:space="preserve">H.   CHOOSE STYLE AND COLOR OF LETTERING </t>
  </si>
  <si>
    <t xml:space="preserve">I.    STRIPING COLOR(S) IF OPTION SELECTED. </t>
  </si>
  <si>
    <t>J.  COMPLETE TITLE INFORMATION</t>
  </si>
  <si>
    <t>K. ADDITIONAL OPTIONS LOCATED IN SEPARATE ATTACHMENT YOU WILL RECEIVE ALONG WITH ORDER FORMS</t>
  </si>
  <si>
    <t>EMAIL OR FAX ORDER FORMS AND P.O. TO VENDOR</t>
  </si>
  <si>
    <t>ALL ORDERS SHOULD BE PLACED ASAP.</t>
  </si>
  <si>
    <r>
      <t>B.</t>
    </r>
    <r>
      <rPr>
        <sz val="10"/>
        <rFont val="Arial"/>
        <family val="2"/>
      </rPr>
      <t xml:space="preserve">   DELIVERY WILL BE APPROXIMATELY 120-150 DAYS. </t>
    </r>
    <r>
      <rPr>
        <b/>
        <sz val="10"/>
        <rFont val="Arial"/>
        <family val="2"/>
      </rPr>
      <t>(may be subject to delays during supply chain issues)</t>
    </r>
  </si>
  <si>
    <t>SEE VEHICLE ORDERING PROCEDURES WHICH ARE ATTACHED TO THE EMAIL.</t>
  </si>
  <si>
    <t xml:space="preserve">STARCRAFT COMPOSITE BODY </t>
  </si>
  <si>
    <t>DIAGRAM C-1</t>
  </si>
  <si>
    <t>Interstate Transportation Sales &amp; Service, Inc.</t>
  </si>
  <si>
    <t>1321 W. Fairfield Rd, Ste 109</t>
  </si>
  <si>
    <t>High Point, N.C. 27263</t>
  </si>
  <si>
    <t>336-803-3111</t>
  </si>
  <si>
    <t>FAX:  336-431-6114</t>
  </si>
  <si>
    <t>Ken McDowell</t>
  </si>
  <si>
    <t>Diagram #</t>
  </si>
  <si>
    <t xml:space="preserve">Donation Farebox Small 8"x8"x8"      </t>
  </si>
  <si>
    <t>Panasonic P.A. System w/ 2 speakers</t>
  </si>
  <si>
    <t xml:space="preserve">COACH &amp; EQUIPMENT COMPOSITE BODY </t>
  </si>
  <si>
    <t>2 rear wc stations (lift not included)</t>
  </si>
  <si>
    <t>2 front wc stations (lift not included)</t>
  </si>
  <si>
    <t>4 wc stations (lift not included)</t>
  </si>
  <si>
    <t>WHEELCHAIR LIFT</t>
  </si>
  <si>
    <t>25 FT. LIGHT TRANSIT VEHICLE (LTV) ORDER FORM</t>
  </si>
  <si>
    <t>Model 1 Commercial Vehicles</t>
  </si>
  <si>
    <t>(Which model security camera system are you using?)</t>
  </si>
  <si>
    <t>WHEELCHAIR LIFT (must select if approved for lift-equipped vehicle)</t>
  </si>
  <si>
    <t>rear leaf springs; Sumo Springs Suspension installed on rear axle; 6-speed automatic overdrive transmission; transmission oil cooler;</t>
  </si>
  <si>
    <t>updated 10/2024</t>
  </si>
  <si>
    <t>two-way radio provision; all wiring is insulated, color, number, and function coded wiring; pre-wiring locations for 4-camera surveillance system w/o wiring are installed (please note which camera vendor you are using on order form);</t>
  </si>
  <si>
    <t>25 FT. LIGHT TRANSIT VEHICLE (LTV) W/LIFT ORDER FORM</t>
  </si>
  <si>
    <t>each sign</t>
  </si>
  <si>
    <t xml:space="preserve"> sign is purchased); Transign Destination sign is a "roller" destination sign NOT LED; appropriate instruments, gauges, and controls; backup camera; 12" x 6" driver's mirror; tilt steering and cruise </t>
  </si>
  <si>
    <t xml:space="preserve">2026 Ford E-450 cutaway chassis with 7.3L gasoline engine; 14,500 lb. GVWR; 96" overall width; 114" overall height; 313" length; </t>
  </si>
  <si>
    <t xml:space="preserve">2026 Ford cutaway chassis with 7.3L gasoline engine; 14,200 lb. GVWR; 96" overall width; 116" overall height; 304" length; </t>
  </si>
  <si>
    <t xml:space="preserve">2026 Ford E-450 cutaway chassis with 7.3L gasoline engine; 14,500 lb. GVWR; 96" overall width; 114" overall height; 307.6" length; </t>
  </si>
  <si>
    <t xml:space="preserve">VERIFY FY26 BUDGET INFORMATION </t>
  </si>
  <si>
    <t xml:space="preserve"> FY26 REPLACEMENT CTP CAPITAL</t>
  </si>
  <si>
    <t>Project No. (Example 26-CT-00):</t>
  </si>
  <si>
    <t xml:space="preserve">  FY26 REPLACEMENT CTP CAPITAL</t>
  </si>
  <si>
    <t>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</si>
</sst>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"/>
    <numFmt numFmtId="165" formatCode="00."/>
    <numFmt numFmtId="166" formatCode="&quot;$&quot;#,##0"/>
    <numFmt numFmtId="167" formatCode="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i/>
      <sz val="9"/>
      <color indexed="10"/>
      <name val="Arial"/>
      <family val="2"/>
    </font>
    <font>
      <u val="singleAccounting"/>
      <sz val="10"/>
      <name val="Arial"/>
      <family val="2"/>
    </font>
    <font>
      <b/>
      <i/>
      <sz val="10"/>
      <color indexed="12"/>
      <name val="Arial"/>
      <family val="2"/>
    </font>
    <font>
      <i/>
      <sz val="9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color indexed="1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indexed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i/>
      <sz val="10"/>
      <color indexed="10"/>
      <name val="Arial"/>
      <family val="2"/>
    </font>
    <font>
      <u/>
      <sz val="8.5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b/>
      <u val="singleAccounting"/>
      <sz val="10"/>
      <name val="Arial"/>
      <family val="2"/>
    </font>
    <font>
      <u/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b/>
      <i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202124"/>
      <name val="Arial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6" fillId="0" borderId="0"/>
    <xf numFmtId="0" fontId="37" fillId="0" borderId="0" applyNumberFormat="0" applyFill="0" applyBorder="0" applyAlignment="0" applyProtection="0"/>
  </cellStyleXfs>
  <cellXfs count="32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Continuous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0" fontId="7" fillId="0" borderId="0" xfId="3"/>
    <xf numFmtId="0" fontId="7" fillId="0" borderId="0" xfId="3" applyAlignment="1">
      <alignment horizontal="center"/>
    </xf>
    <xf numFmtId="0" fontId="4" fillId="0" borderId="0" xfId="3" applyFont="1"/>
    <xf numFmtId="0" fontId="6" fillId="0" borderId="0" xfId="3" applyFont="1"/>
    <xf numFmtId="0" fontId="9" fillId="0" borderId="0" xfId="4" applyAlignment="1" applyProtection="1"/>
    <xf numFmtId="0" fontId="7" fillId="0" borderId="0" xfId="3" applyAlignment="1">
      <alignment vertical="top"/>
    </xf>
    <xf numFmtId="0" fontId="7" fillId="0" borderId="0" xfId="3" applyAlignment="1">
      <alignment horizontal="left"/>
    </xf>
    <xf numFmtId="0" fontId="6" fillId="0" borderId="0" xfId="6"/>
    <xf numFmtId="166" fontId="5" fillId="0" borderId="0" xfId="6" applyNumberFormat="1" applyFont="1"/>
    <xf numFmtId="0" fontId="6" fillId="0" borderId="0" xfId="6" applyAlignment="1">
      <alignment horizontal="left"/>
    </xf>
    <xf numFmtId="0" fontId="7" fillId="0" borderId="0" xfId="3" applyAlignment="1">
      <alignment vertical="center"/>
    </xf>
    <xf numFmtId="0" fontId="33" fillId="0" borderId="0" xfId="3" applyFont="1"/>
    <xf numFmtId="0" fontId="0" fillId="0" borderId="0" xfId="0" applyAlignment="1">
      <alignment horizontal="center"/>
    </xf>
    <xf numFmtId="8" fontId="0" fillId="0" borderId="0" xfId="0" applyNumberFormat="1"/>
    <xf numFmtId="165" fontId="4" fillId="0" borderId="0" xfId="0" applyNumberFormat="1" applyFont="1"/>
    <xf numFmtId="44" fontId="8" fillId="0" borderId="0" xfId="0" applyNumberFormat="1" applyFont="1"/>
    <xf numFmtId="44" fontId="8" fillId="0" borderId="1" xfId="0" applyNumberFormat="1" applyFont="1" applyBorder="1"/>
    <xf numFmtId="0" fontId="0" fillId="0" borderId="2" xfId="0" applyBorder="1"/>
    <xf numFmtId="0" fontId="6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8" fillId="0" borderId="0" xfId="0" applyFont="1"/>
    <xf numFmtId="0" fontId="37" fillId="0" borderId="0" xfId="7"/>
    <xf numFmtId="44" fontId="8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/>
    <xf numFmtId="44" fontId="8" fillId="3" borderId="6" xfId="0" applyNumberFormat="1" applyFont="1" applyFill="1" applyBorder="1" applyAlignment="1">
      <alignment horizontal="center"/>
    </xf>
    <xf numFmtId="0" fontId="4" fillId="3" borderId="7" xfId="0" applyFont="1" applyFill="1" applyBorder="1"/>
    <xf numFmtId="0" fontId="4" fillId="3" borderId="8" xfId="0" applyFont="1" applyFill="1" applyBorder="1"/>
    <xf numFmtId="44" fontId="8" fillId="0" borderId="0" xfId="0" applyNumberFormat="1" applyFont="1" applyAlignment="1">
      <alignment horizontal="center"/>
    </xf>
    <xf numFmtId="42" fontId="8" fillId="0" borderId="0" xfId="1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center"/>
    </xf>
    <xf numFmtId="44" fontId="8" fillId="0" borderId="0" xfId="1" applyFont="1" applyAlignment="1">
      <alignment horizontal="left"/>
    </xf>
    <xf numFmtId="165" fontId="0" fillId="0" borderId="0" xfId="0" applyNumberFormat="1" applyAlignment="1">
      <alignment horizontal="center"/>
    </xf>
    <xf numFmtId="42" fontId="0" fillId="0" borderId="0" xfId="1" applyNumberFormat="1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6" fillId="0" borderId="0" xfId="0" applyFont="1" applyAlignment="1">
      <alignment horizontal="left"/>
    </xf>
    <xf numFmtId="44" fontId="12" fillId="0" borderId="0" xfId="1" applyFont="1" applyAlignment="1">
      <alignment horizontal="left"/>
    </xf>
    <xf numFmtId="44" fontId="12" fillId="0" borderId="0" xfId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0" fillId="0" borderId="0" xfId="0" applyFont="1" applyAlignment="1">
      <alignment horizontal="left"/>
    </xf>
    <xf numFmtId="44" fontId="18" fillId="5" borderId="0" xfId="0" applyNumberFormat="1" applyFont="1" applyFill="1" applyAlignment="1">
      <alignment horizontal="center"/>
    </xf>
    <xf numFmtId="0" fontId="19" fillId="5" borderId="0" xfId="0" applyFont="1" applyFill="1"/>
    <xf numFmtId="0" fontId="20" fillId="5" borderId="0" xfId="0" applyFont="1" applyFill="1" applyAlignment="1">
      <alignment horizontal="left"/>
    </xf>
    <xf numFmtId="0" fontId="21" fillId="5" borderId="0" xfId="0" applyFont="1" applyFill="1"/>
    <xf numFmtId="0" fontId="20" fillId="5" borderId="0" xfId="0" applyFont="1" applyFill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4" fontId="12" fillId="0" borderId="0" xfId="1" applyFont="1" applyAlignment="1">
      <alignment horizontal="center"/>
    </xf>
    <xf numFmtId="8" fontId="6" fillId="0" borderId="0" xfId="0" applyNumberFormat="1" applyFont="1"/>
    <xf numFmtId="0" fontId="15" fillId="0" borderId="9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/>
    <xf numFmtId="0" fontId="13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44" fontId="0" fillId="0" borderId="2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9" xfId="0" applyNumberForma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0" fontId="6" fillId="4" borderId="7" xfId="0" applyFont="1" applyFill="1" applyBorder="1"/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0" fillId="4" borderId="6" xfId="0" applyFill="1" applyBorder="1"/>
    <xf numFmtId="0" fontId="0" fillId="4" borderId="7" xfId="0" applyFill="1" applyBorder="1"/>
    <xf numFmtId="0" fontId="8" fillId="4" borderId="7" xfId="0" applyFont="1" applyFill="1" applyBorder="1"/>
    <xf numFmtId="0" fontId="24" fillId="4" borderId="7" xfId="0" applyFont="1" applyFill="1" applyBorder="1" applyAlignment="1">
      <alignment horizontal="left"/>
    </xf>
    <xf numFmtId="0" fontId="25" fillId="4" borderId="8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6" fillId="0" borderId="0" xfId="0" applyFont="1"/>
    <xf numFmtId="0" fontId="0" fillId="0" borderId="0" xfId="0" applyProtection="1">
      <protection locked="0"/>
    </xf>
    <xf numFmtId="0" fontId="0" fillId="6" borderId="2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7" fillId="0" borderId="0" xfId="0" applyFont="1"/>
    <xf numFmtId="0" fontId="24" fillId="0" borderId="0" xfId="0" applyFont="1" applyAlignment="1">
      <alignment horizontal="centerContinuous"/>
    </xf>
    <xf numFmtId="0" fontId="28" fillId="0" borderId="0" xfId="0" applyFont="1"/>
    <xf numFmtId="0" fontId="4" fillId="0" borderId="0" xfId="0" applyFont="1" applyAlignment="1">
      <alignment horizontal="center"/>
    </xf>
    <xf numFmtId="44" fontId="30" fillId="0" borderId="0" xfId="1" applyFont="1"/>
    <xf numFmtId="0" fontId="4" fillId="0" borderId="0" xfId="0" applyFont="1" applyAlignment="1">
      <alignment horizontal="centerContinuous"/>
    </xf>
    <xf numFmtId="0" fontId="17" fillId="5" borderId="6" xfId="0" applyFont="1" applyFill="1" applyBorder="1"/>
    <xf numFmtId="0" fontId="17" fillId="5" borderId="7" xfId="0" applyFont="1" applyFill="1" applyBorder="1"/>
    <xf numFmtId="0" fontId="17" fillId="5" borderId="8" xfId="0" applyFont="1" applyFill="1" applyBorder="1"/>
    <xf numFmtId="44" fontId="30" fillId="7" borderId="13" xfId="1" applyFont="1" applyFill="1" applyBorder="1"/>
    <xf numFmtId="0" fontId="4" fillId="7" borderId="7" xfId="0" applyFont="1" applyFill="1" applyBorder="1" applyAlignment="1">
      <alignment horizontal="centerContinuous"/>
    </xf>
    <xf numFmtId="0" fontId="4" fillId="7" borderId="8" xfId="0" applyFont="1" applyFill="1" applyBorder="1" applyAlignment="1">
      <alignment horizontal="centerContinuous"/>
    </xf>
    <xf numFmtId="8" fontId="6" fillId="6" borderId="7" xfId="0" applyNumberFormat="1" applyFont="1" applyFill="1" applyBorder="1" applyProtection="1">
      <protection locked="0"/>
    </xf>
    <xf numFmtId="0" fontId="6" fillId="6" borderId="7" xfId="0" applyFont="1" applyFill="1" applyBorder="1" applyAlignment="1" applyProtection="1">
      <alignment horizontal="left"/>
      <protection locked="0"/>
    </xf>
    <xf numFmtId="44" fontId="12" fillId="8" borderId="14" xfId="1" applyFont="1" applyFill="1" applyBorder="1"/>
    <xf numFmtId="0" fontId="8" fillId="6" borderId="0" xfId="0" applyFont="1" applyFill="1" applyAlignment="1" applyProtection="1">
      <alignment horizontal="center"/>
      <protection locked="0"/>
    </xf>
    <xf numFmtId="44" fontId="30" fillId="7" borderId="13" xfId="1" applyFont="1" applyFill="1" applyBorder="1" applyAlignment="1">
      <alignment vertical="top"/>
    </xf>
    <xf numFmtId="44" fontId="0" fillId="0" borderId="0" xfId="0" applyNumberFormat="1"/>
    <xf numFmtId="0" fontId="1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8" fontId="8" fillId="0" borderId="0" xfId="0" applyNumberFormat="1" applyFont="1"/>
    <xf numFmtId="0" fontId="0" fillId="8" borderId="14" xfId="0" applyFill="1" applyBorder="1"/>
    <xf numFmtId="44" fontId="0" fillId="7" borderId="13" xfId="0" applyNumberFormat="1" applyFill="1" applyBorder="1"/>
    <xf numFmtId="0" fontId="4" fillId="7" borderId="7" xfId="0" applyFont="1" applyFill="1" applyBorder="1" applyAlignment="1">
      <alignment horizontal="right"/>
    </xf>
    <xf numFmtId="0" fontId="0" fillId="7" borderId="7" xfId="0" applyFill="1" applyBorder="1"/>
    <xf numFmtId="0" fontId="0" fillId="7" borderId="8" xfId="0" applyFill="1" applyBorder="1"/>
    <xf numFmtId="0" fontId="24" fillId="0" borderId="0" xfId="0" applyFont="1" applyAlignment="1">
      <alignment horizontal="center"/>
    </xf>
    <xf numFmtId="0" fontId="25" fillId="0" borderId="10" xfId="0" applyFont="1" applyBorder="1"/>
    <xf numFmtId="0" fontId="25" fillId="0" borderId="12" xfId="0" applyFont="1" applyBorder="1"/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 vertical="top"/>
      <protection locked="0"/>
    </xf>
    <xf numFmtId="167" fontId="4" fillId="6" borderId="2" xfId="0" applyNumberFormat="1" applyFont="1" applyFill="1" applyBorder="1" applyAlignment="1" applyProtection="1">
      <alignment horizontal="left"/>
      <protection locked="0"/>
    </xf>
    <xf numFmtId="0" fontId="2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8" fontId="40" fillId="0" borderId="0" xfId="0" applyNumberFormat="1" applyFont="1"/>
    <xf numFmtId="0" fontId="40" fillId="0" borderId="2" xfId="0" applyFont="1" applyBorder="1"/>
    <xf numFmtId="0" fontId="40" fillId="0" borderId="1" xfId="0" applyFont="1" applyBorder="1"/>
    <xf numFmtId="0" fontId="40" fillId="0" borderId="3" xfId="0" applyFont="1" applyBorder="1"/>
    <xf numFmtId="0" fontId="40" fillId="0" borderId="4" xfId="0" applyFont="1" applyBorder="1"/>
    <xf numFmtId="0" fontId="40" fillId="0" borderId="5" xfId="0" applyFont="1" applyBorder="1"/>
    <xf numFmtId="0" fontId="40" fillId="0" borderId="4" xfId="0" applyFont="1" applyBorder="1" applyAlignment="1">
      <alignment horizontal="center"/>
    </xf>
    <xf numFmtId="165" fontId="40" fillId="0" borderId="0" xfId="0" applyNumberFormat="1" applyFont="1"/>
    <xf numFmtId="0" fontId="40" fillId="0" borderId="0" xfId="0" applyFont="1" applyAlignment="1">
      <alignment horizontal="right"/>
    </xf>
    <xf numFmtId="0" fontId="40" fillId="0" borderId="0" xfId="0" applyFont="1" applyAlignment="1">
      <alignment vertical="top"/>
    </xf>
    <xf numFmtId="164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left"/>
    </xf>
    <xf numFmtId="165" fontId="40" fillId="0" borderId="0" xfId="0" applyNumberFormat="1" applyFont="1" applyAlignment="1">
      <alignment horizontal="center"/>
    </xf>
    <xf numFmtId="42" fontId="40" fillId="0" borderId="0" xfId="1" applyNumberFormat="1" applyFont="1" applyAlignment="1">
      <alignment horizontal="left"/>
    </xf>
    <xf numFmtId="0" fontId="41" fillId="0" borderId="0" xfId="0" applyFont="1" applyAlignment="1">
      <alignment horizontal="center"/>
    </xf>
    <xf numFmtId="0" fontId="41" fillId="0" borderId="0" xfId="0" applyFont="1"/>
    <xf numFmtId="44" fontId="40" fillId="0" borderId="0" xfId="0" applyNumberFormat="1" applyFont="1"/>
    <xf numFmtId="0" fontId="19" fillId="5" borderId="0" xfId="0" applyFont="1" applyFill="1" applyAlignment="1">
      <alignment horizontal="left"/>
    </xf>
    <xf numFmtId="0" fontId="42" fillId="5" borderId="0" xfId="0" applyFont="1" applyFill="1"/>
    <xf numFmtId="0" fontId="26" fillId="0" borderId="0" xfId="0" applyFont="1" applyAlignment="1">
      <alignment horizontal="left"/>
    </xf>
    <xf numFmtId="164" fontId="40" fillId="0" borderId="0" xfId="0" applyNumberFormat="1" applyFont="1"/>
    <xf numFmtId="164" fontId="40" fillId="0" borderId="0" xfId="0" applyNumberFormat="1" applyFont="1" applyAlignment="1">
      <alignment horizontal="right"/>
    </xf>
    <xf numFmtId="44" fontId="40" fillId="0" borderId="2" xfId="0" applyNumberFormat="1" applyFont="1" applyBorder="1" applyAlignment="1">
      <alignment horizontal="center"/>
    </xf>
    <xf numFmtId="44" fontId="40" fillId="0" borderId="0" xfId="0" applyNumberFormat="1" applyFont="1" applyAlignment="1">
      <alignment horizontal="center"/>
    </xf>
    <xf numFmtId="44" fontId="40" fillId="0" borderId="9" xfId="0" applyNumberFormat="1" applyFont="1" applyBorder="1" applyAlignment="1">
      <alignment horizontal="center"/>
    </xf>
    <xf numFmtId="0" fontId="40" fillId="4" borderId="6" xfId="0" applyFont="1" applyFill="1" applyBorder="1"/>
    <xf numFmtId="0" fontId="40" fillId="4" borderId="7" xfId="0" applyFont="1" applyFill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0" fillId="0" borderId="0" xfId="0" applyFont="1" applyProtection="1">
      <protection locked="0"/>
    </xf>
    <xf numFmtId="0" fontId="40" fillId="6" borderId="2" xfId="0" applyFont="1" applyFill="1" applyBorder="1" applyProtection="1">
      <protection locked="0"/>
    </xf>
    <xf numFmtId="0" fontId="40" fillId="0" borderId="0" xfId="0" applyFont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Continuous"/>
      <protection locked="0"/>
    </xf>
    <xf numFmtId="0" fontId="40" fillId="0" borderId="0" xfId="0" applyFont="1" applyAlignment="1">
      <alignment horizontal="centerContinuous"/>
    </xf>
    <xf numFmtId="0" fontId="26" fillId="5" borderId="6" xfId="0" applyFont="1" applyFill="1" applyBorder="1"/>
    <xf numFmtId="0" fontId="26" fillId="5" borderId="7" xfId="0" applyFont="1" applyFill="1" applyBorder="1"/>
    <xf numFmtId="0" fontId="26" fillId="5" borderId="8" xfId="0" applyFont="1" applyFill="1" applyBorder="1"/>
    <xf numFmtId="0" fontId="40" fillId="0" borderId="0" xfId="0" applyFont="1" applyAlignment="1" applyProtection="1">
      <alignment horizontal="left"/>
      <protection locked="0"/>
    </xf>
    <xf numFmtId="0" fontId="40" fillId="8" borderId="14" xfId="0" applyFont="1" applyFill="1" applyBorder="1"/>
    <xf numFmtId="44" fontId="40" fillId="7" borderId="13" xfId="0" applyNumberFormat="1" applyFont="1" applyFill="1" applyBorder="1"/>
    <xf numFmtId="0" fontId="40" fillId="7" borderId="7" xfId="0" applyFont="1" applyFill="1" applyBorder="1"/>
    <xf numFmtId="0" fontId="40" fillId="7" borderId="8" xfId="0" applyFont="1" applyFill="1" applyBorder="1"/>
    <xf numFmtId="0" fontId="4" fillId="0" borderId="10" xfId="0" applyFont="1" applyBorder="1"/>
    <xf numFmtId="0" fontId="4" fillId="0" borderId="12" xfId="0" applyFont="1" applyBorder="1"/>
    <xf numFmtId="0" fontId="40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horizontal="centerContinuous"/>
      <protection locked="0"/>
    </xf>
    <xf numFmtId="0" fontId="40" fillId="0" borderId="0" xfId="0" applyFont="1" applyAlignment="1" applyProtection="1">
      <alignment horizontal="centerContinuous" vertical="top"/>
      <protection locked="0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" fillId="2" borderId="16" xfId="0" applyFont="1" applyFill="1" applyBorder="1"/>
    <xf numFmtId="0" fontId="4" fillId="2" borderId="15" xfId="0" applyFont="1" applyFill="1" applyBorder="1"/>
    <xf numFmtId="0" fontId="4" fillId="2" borderId="3" xfId="0" applyFont="1" applyFill="1" applyBorder="1"/>
    <xf numFmtId="0" fontId="4" fillId="2" borderId="1" xfId="0" applyFont="1" applyFill="1" applyBorder="1"/>
    <xf numFmtId="0" fontId="4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0" fillId="0" borderId="0" xfId="0" applyFont="1"/>
    <xf numFmtId="0" fontId="37" fillId="0" borderId="0" xfId="7" applyAlignment="1" applyProtection="1">
      <alignment horizontal="left"/>
    </xf>
    <xf numFmtId="164" fontId="2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2" applyNumberFormat="1" applyFont="1"/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4" fillId="4" borderId="13" xfId="0" applyFont="1" applyFill="1" applyBorder="1"/>
    <xf numFmtId="0" fontId="51" fillId="4" borderId="7" xfId="0" applyFont="1" applyFill="1" applyBorder="1"/>
    <xf numFmtId="0" fontId="51" fillId="4" borderId="7" xfId="0" applyFont="1" applyFill="1" applyBorder="1" applyAlignment="1">
      <alignment horizontal="center"/>
    </xf>
    <xf numFmtId="8" fontId="24" fillId="0" borderId="0" xfId="0" applyNumberFormat="1" applyFont="1"/>
    <xf numFmtId="0" fontId="4" fillId="0" borderId="0" xfId="0" applyFont="1"/>
    <xf numFmtId="164" fontId="10" fillId="0" borderId="0" xfId="0" applyNumberFormat="1" applyFont="1"/>
    <xf numFmtId="0" fontId="0" fillId="0" borderId="0" xfId="0"/>
    <xf numFmtId="0" fontId="4" fillId="6" borderId="0" xfId="0" applyFont="1" applyFill="1"/>
    <xf numFmtId="0" fontId="6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7" fillId="0" borderId="0" xfId="7" applyAlignment="1">
      <alignment horizontal="left"/>
    </xf>
    <xf numFmtId="0" fontId="0" fillId="2" borderId="0" xfId="0" applyFill="1"/>
    <xf numFmtId="0" fontId="7" fillId="0" borderId="0" xfId="3" applyAlignment="1">
      <alignment vertical="top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/>
    <xf numFmtId="0" fontId="8" fillId="0" borderId="0" xfId="0" applyFont="1"/>
    <xf numFmtId="0" fontId="8" fillId="0" borderId="4" xfId="0" applyFont="1" applyBorder="1"/>
    <xf numFmtId="0" fontId="11" fillId="0" borderId="0" xfId="0" applyFont="1"/>
    <xf numFmtId="0" fontId="4" fillId="3" borderId="8" xfId="0" applyFont="1" applyFill="1" applyBorder="1"/>
    <xf numFmtId="0" fontId="4" fillId="3" borderId="7" xfId="0" applyFont="1" applyFill="1" applyBorder="1"/>
    <xf numFmtId="0" fontId="4" fillId="3" borderId="6" xfId="0" applyFont="1" applyFill="1" applyBorder="1"/>
    <xf numFmtId="0" fontId="2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0" fillId="0" borderId="0" xfId="6" applyFont="1"/>
    <xf numFmtId="0" fontId="6" fillId="0" borderId="0" xfId="6"/>
    <xf numFmtId="0" fontId="4" fillId="4" borderId="8" xfId="0" applyFont="1" applyFill="1" applyBorder="1"/>
    <xf numFmtId="0" fontId="4" fillId="4" borderId="7" xfId="0" applyFont="1" applyFill="1" applyBorder="1"/>
    <xf numFmtId="0" fontId="4" fillId="4" borderId="6" xfId="0" applyFont="1" applyFill="1" applyBorder="1"/>
    <xf numFmtId="0" fontId="11" fillId="0" borderId="0" xfId="0" applyFont="1" applyAlignment="1">
      <alignment horizontal="left"/>
    </xf>
    <xf numFmtId="0" fontId="38" fillId="0" borderId="12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6" borderId="2" xfId="0" applyFill="1" applyBorder="1" applyProtection="1">
      <protection locked="0"/>
    </xf>
    <xf numFmtId="0" fontId="0" fillId="6" borderId="7" xfId="0" applyFill="1" applyBorder="1" applyProtection="1">
      <protection locked="0"/>
    </xf>
    <xf numFmtId="44" fontId="12" fillId="0" borderId="0" xfId="1" applyFont="1" applyProtection="1">
      <protection locked="0"/>
    </xf>
    <xf numFmtId="44" fontId="12" fillId="6" borderId="0" xfId="1" applyFont="1" applyFill="1" applyProtection="1">
      <protection locked="0"/>
    </xf>
    <xf numFmtId="0" fontId="31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44" fontId="12" fillId="5" borderId="0" xfId="1" applyFont="1" applyFill="1" applyProtection="1">
      <protection locked="0"/>
    </xf>
    <xf numFmtId="0" fontId="4" fillId="7" borderId="8" xfId="0" applyFont="1" applyFill="1" applyBorder="1" applyAlignment="1">
      <alignment horizontal="right" vertical="top"/>
    </xf>
    <xf numFmtId="0" fontId="4" fillId="7" borderId="7" xfId="0" applyFont="1" applyFill="1" applyBorder="1" applyAlignment="1">
      <alignment horizontal="right" vertical="top"/>
    </xf>
    <xf numFmtId="0" fontId="48" fillId="4" borderId="8" xfId="0" applyFont="1" applyFill="1" applyBorder="1" applyAlignment="1">
      <alignment vertical="top"/>
    </xf>
    <xf numFmtId="0" fontId="48" fillId="4" borderId="7" xfId="0" applyFont="1" applyFill="1" applyBorder="1" applyAlignment="1">
      <alignment vertical="top"/>
    </xf>
    <xf numFmtId="0" fontId="49" fillId="0" borderId="6" xfId="0" applyFont="1" applyBorder="1" applyAlignment="1">
      <alignment vertical="top"/>
    </xf>
    <xf numFmtId="44" fontId="12" fillId="0" borderId="0" xfId="1" applyFont="1"/>
    <xf numFmtId="0" fontId="32" fillId="4" borderId="16" xfId="0" applyFont="1" applyFill="1" applyBorder="1" applyAlignment="1">
      <alignment horizontal="center" vertical="top"/>
    </xf>
    <xf numFmtId="0" fontId="32" fillId="4" borderId="9" xfId="0" applyFont="1" applyFill="1" applyBorder="1" applyAlignment="1">
      <alignment horizontal="center" vertical="top"/>
    </xf>
    <xf numFmtId="0" fontId="32" fillId="4" borderId="15" xfId="0" applyFont="1" applyFill="1" applyBorder="1" applyAlignment="1">
      <alignment horizontal="center" vertical="top"/>
    </xf>
    <xf numFmtId="0" fontId="32" fillId="4" borderId="3" xfId="0" applyFont="1" applyFill="1" applyBorder="1" applyAlignment="1">
      <alignment horizontal="center" vertical="top"/>
    </xf>
    <xf numFmtId="0" fontId="32" fillId="4" borderId="2" xfId="0" applyFont="1" applyFill="1" applyBorder="1" applyAlignment="1">
      <alignment horizontal="center" vertical="top"/>
    </xf>
    <xf numFmtId="0" fontId="32" fillId="4" borderId="1" xfId="0" applyFont="1" applyFill="1" applyBorder="1" applyAlignment="1">
      <alignment horizontal="center" vertical="top"/>
    </xf>
    <xf numFmtId="0" fontId="24" fillId="0" borderId="0" xfId="0" applyFont="1"/>
    <xf numFmtId="44" fontId="8" fillId="0" borderId="0" xfId="0" applyNumberFormat="1" applyFont="1" applyAlignment="1">
      <alignment horizontal="center"/>
    </xf>
    <xf numFmtId="44" fontId="12" fillId="0" borderId="0" xfId="1" applyFont="1" applyAlignment="1">
      <alignment horizontal="center"/>
    </xf>
    <xf numFmtId="8" fontId="8" fillId="0" borderId="0" xfId="0" applyNumberFormat="1" applyFont="1" applyAlignment="1">
      <alignment horizontal="left"/>
    </xf>
    <xf numFmtId="0" fontId="4" fillId="6" borderId="2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vertical="top"/>
      <protection locked="0"/>
    </xf>
    <xf numFmtId="44" fontId="12" fillId="0" borderId="0" xfId="1" applyFont="1" applyAlignment="1"/>
    <xf numFmtId="0" fontId="4" fillId="6" borderId="7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center"/>
    </xf>
    <xf numFmtId="0" fontId="3" fillId="9" borderId="0" xfId="0" applyFont="1" applyFill="1" applyAlignment="1">
      <alignment horizontal="center"/>
    </xf>
    <xf numFmtId="0" fontId="37" fillId="0" borderId="0" xfId="7" applyAlignment="1" applyProtection="1">
      <alignment horizontal="left"/>
    </xf>
    <xf numFmtId="0" fontId="0" fillId="0" borderId="0" xfId="0" applyAlignment="1">
      <alignment horizontal="right"/>
    </xf>
    <xf numFmtId="14" fontId="4" fillId="6" borderId="2" xfId="0" applyNumberFormat="1" applyFont="1" applyFill="1" applyBorder="1" applyAlignment="1" applyProtection="1">
      <alignment vertical="top"/>
      <protection locked="0"/>
    </xf>
    <xf numFmtId="0" fontId="4" fillId="6" borderId="2" xfId="0" applyFont="1" applyFill="1" applyBorder="1" applyProtection="1">
      <protection locked="0"/>
    </xf>
    <xf numFmtId="0" fontId="15" fillId="4" borderId="8" xfId="0" applyFont="1" applyFill="1" applyBorder="1"/>
    <xf numFmtId="0" fontId="15" fillId="4" borderId="6" xfId="0" applyFont="1" applyFill="1" applyBorder="1"/>
    <xf numFmtId="0" fontId="4" fillId="4" borderId="7" xfId="0" applyFont="1" applyFill="1" applyBorder="1" applyAlignment="1">
      <alignment horizontal="left"/>
    </xf>
    <xf numFmtId="0" fontId="9" fillId="0" borderId="0" xfId="4" applyAlignment="1" applyProtection="1">
      <alignment horizontal="left"/>
    </xf>
    <xf numFmtId="0" fontId="40" fillId="0" borderId="0" xfId="0" applyFont="1" applyAlignment="1">
      <alignment horizontal="left"/>
    </xf>
    <xf numFmtId="0" fontId="40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0" fontId="40" fillId="0" borderId="0" xfId="6" applyFont="1"/>
    <xf numFmtId="0" fontId="40" fillId="0" borderId="0" xfId="0" applyFont="1" applyProtection="1">
      <protection locked="0"/>
    </xf>
    <xf numFmtId="0" fontId="40" fillId="6" borderId="2" xfId="0" applyFont="1" applyFill="1" applyBorder="1" applyAlignment="1" applyProtection="1">
      <alignment horizontal="center"/>
      <protection locked="0"/>
    </xf>
    <xf numFmtId="0" fontId="40" fillId="6" borderId="2" xfId="0" applyFont="1" applyFill="1" applyBorder="1" applyProtection="1">
      <protection locked="0"/>
    </xf>
    <xf numFmtId="0" fontId="40" fillId="6" borderId="7" xfId="0" applyFont="1" applyFill="1" applyBorder="1" applyProtection="1">
      <protection locked="0"/>
    </xf>
    <xf numFmtId="0" fontId="42" fillId="0" borderId="12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12" fillId="5" borderId="0" xfId="1" applyFont="1" applyFill="1"/>
    <xf numFmtId="44" fontId="8" fillId="0" borderId="2" xfId="0" applyNumberFormat="1" applyFont="1" applyBorder="1" applyAlignment="1">
      <alignment horizontal="center"/>
    </xf>
    <xf numFmtId="0" fontId="15" fillId="4" borderId="16" xfId="0" applyFont="1" applyFill="1" applyBorder="1" applyAlignment="1">
      <alignment horizontal="center" vertical="top"/>
    </xf>
    <xf numFmtId="0" fontId="15" fillId="4" borderId="9" xfId="0" applyFont="1" applyFill="1" applyBorder="1" applyAlignment="1">
      <alignment horizontal="center" vertical="top"/>
    </xf>
    <xf numFmtId="0" fontId="15" fillId="4" borderId="15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/>
    </xf>
    <xf numFmtId="0" fontId="4" fillId="10" borderId="0" xfId="0" applyFont="1" applyFill="1" applyAlignment="1">
      <alignment horizontal="center"/>
    </xf>
    <xf numFmtId="0" fontId="40" fillId="0" borderId="0" xfId="0" applyFont="1" applyAlignment="1">
      <alignment horizontal="right"/>
    </xf>
    <xf numFmtId="0" fontId="40" fillId="2" borderId="0" xfId="0" applyFont="1" applyFill="1"/>
    <xf numFmtId="0" fontId="25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44" fontId="8" fillId="0" borderId="9" xfId="0" applyNumberFormat="1" applyFont="1" applyBorder="1" applyAlignment="1">
      <alignment horizontal="center"/>
    </xf>
  </cellXfs>
  <cellStyles count="8">
    <cellStyle name="Currency" xfId="1" builtinId="4"/>
    <cellStyle name="Currency 2" xfId="5" xr:uid="{85330322-75B3-4B17-9C5F-D52DE6FFC10A}"/>
    <cellStyle name="Hyperlink" xfId="4" builtinId="8"/>
    <cellStyle name="Hyperlink 2" xfId="7" xr:uid="{B7F33512-608E-4484-9B99-129CF51C9144}"/>
    <cellStyle name="Normal" xfId="0" builtinId="0"/>
    <cellStyle name="Normal 2" xfId="3" xr:uid="{BD065C6E-B15D-4CF8-AF9E-98D1AC3BD912}"/>
    <cellStyle name="Normal_2003 CTP vehicle pricing" xfId="6" xr:uid="{403B6AD6-A8D4-4478-942F-0292E99E3CDA}"/>
    <cellStyle name="Normal_CTP2003-Capital Instructions Tab" xfId="2" xr:uid="{76560EC3-517E-43B6-A149-1E83A6041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</xdr:row>
      <xdr:rowOff>85725</xdr:rowOff>
    </xdr:from>
    <xdr:to>
      <xdr:col>1</xdr:col>
      <xdr:colOff>342900</xdr:colOff>
      <xdr:row>20</xdr:row>
      <xdr:rowOff>85725</xdr:rowOff>
    </xdr:to>
    <xdr:sp macro="" textlink="">
      <xdr:nvSpPr>
        <xdr:cNvPr id="2" name="Line 15">
          <a:extLst>
            <a:ext uri="{FF2B5EF4-FFF2-40B4-BE49-F238E27FC236}">
              <a16:creationId xmlns:a16="http://schemas.microsoft.com/office/drawing/2014/main" id="{EEF3B746-C30A-46EF-B09C-9EA2D5247777}"/>
            </a:ext>
          </a:extLst>
        </xdr:cNvPr>
        <xdr:cNvSpPr>
          <a:spLocks noChangeShapeType="1"/>
        </xdr:cNvSpPr>
      </xdr:nvSpPr>
      <xdr:spPr bwMode="auto">
        <a:xfrm>
          <a:off x="752475" y="39052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8</xdr:row>
      <xdr:rowOff>0</xdr:rowOff>
    </xdr:from>
    <xdr:to>
      <xdr:col>7</xdr:col>
      <xdr:colOff>371475</xdr:colOff>
      <xdr:row>45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858B2F-9956-4688-9E8D-E3F54E20D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885950"/>
          <a:ext cx="3086100" cy="712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419100</xdr:colOff>
      <xdr:row>32</xdr:row>
      <xdr:rowOff>123825</xdr:rowOff>
    </xdr:from>
    <xdr:to>
      <xdr:col>4</xdr:col>
      <xdr:colOff>76200</xdr:colOff>
      <xdr:row>38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192B837-8967-4E4D-A5D2-3E4F57034012}"/>
            </a:ext>
          </a:extLst>
        </xdr:cNvPr>
        <xdr:cNvCxnSpPr/>
      </xdr:nvCxnSpPr>
      <xdr:spPr bwMode="auto">
        <a:xfrm>
          <a:off x="1028700" y="6581775"/>
          <a:ext cx="1485900" cy="10191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11</xdr:row>
      <xdr:rowOff>0</xdr:rowOff>
    </xdr:from>
    <xdr:to>
      <xdr:col>7</xdr:col>
      <xdr:colOff>276225</xdr:colOff>
      <xdr:row>46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DB7F1-9608-4B77-A2CE-843ABE3B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5"/>
        <a:stretch>
          <a:fillRect/>
        </a:stretch>
      </xdr:blipFill>
      <xdr:spPr bwMode="auto">
        <a:xfrm>
          <a:off x="1524000" y="2495550"/>
          <a:ext cx="3019425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590550</xdr:colOff>
      <xdr:row>24</xdr:row>
      <xdr:rowOff>123825</xdr:rowOff>
    </xdr:from>
    <xdr:to>
      <xdr:col>4</xdr:col>
      <xdr:colOff>47625</xdr:colOff>
      <xdr:row>28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9C4F2F3-84ED-4FB1-805B-7912B60DDBBF}"/>
            </a:ext>
          </a:extLst>
        </xdr:cNvPr>
        <xdr:cNvCxnSpPr/>
      </xdr:nvCxnSpPr>
      <xdr:spPr bwMode="auto">
        <a:xfrm flipV="1">
          <a:off x="1200150" y="5095875"/>
          <a:ext cx="1285875" cy="6762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561975</xdr:colOff>
      <xdr:row>29</xdr:row>
      <xdr:rowOff>9525</xdr:rowOff>
    </xdr:from>
    <xdr:to>
      <xdr:col>4</xdr:col>
      <xdr:colOff>104775</xdr:colOff>
      <xdr:row>29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337FC8E-3A7D-4981-BB30-DA372F646FB9}"/>
            </a:ext>
          </a:extLst>
        </xdr:cNvPr>
        <xdr:cNvCxnSpPr/>
      </xdr:nvCxnSpPr>
      <xdr:spPr bwMode="auto">
        <a:xfrm flipV="1">
          <a:off x="1171575" y="5934075"/>
          <a:ext cx="1371600" cy="95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523875</xdr:colOff>
      <xdr:row>29</xdr:row>
      <xdr:rowOff>104775</xdr:rowOff>
    </xdr:from>
    <xdr:to>
      <xdr:col>5</xdr:col>
      <xdr:colOff>485775</xdr:colOff>
      <xdr:row>30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5DD4549-EB31-458E-9FFE-AEFA43DE7C42}"/>
            </a:ext>
          </a:extLst>
        </xdr:cNvPr>
        <xdr:cNvCxnSpPr/>
      </xdr:nvCxnSpPr>
      <xdr:spPr bwMode="auto">
        <a:xfrm>
          <a:off x="1133475" y="6029325"/>
          <a:ext cx="2400300" cy="1428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13</xdr:row>
      <xdr:rowOff>9525</xdr:rowOff>
    </xdr:from>
    <xdr:to>
      <xdr:col>7</xdr:col>
      <xdr:colOff>400050</xdr:colOff>
      <xdr:row>51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C753D2-66AD-49E4-80EB-9B1EF0D2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4" r="1961"/>
        <a:stretch>
          <a:fillRect/>
        </a:stretch>
      </xdr:blipFill>
      <xdr:spPr bwMode="auto">
        <a:xfrm>
          <a:off x="1200150" y="2990850"/>
          <a:ext cx="3467100" cy="728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571500</xdr:colOff>
      <xdr:row>21</xdr:row>
      <xdr:rowOff>152400</xdr:rowOff>
    </xdr:from>
    <xdr:to>
      <xdr:col>8</xdr:col>
      <xdr:colOff>47625</xdr:colOff>
      <xdr:row>28</xdr:row>
      <xdr:rowOff>85725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125BA05-B2F3-481D-BE0E-F06F864AE1B8}"/>
            </a:ext>
          </a:extLst>
        </xdr:cNvPr>
        <xdr:cNvCxnSpPr/>
      </xdr:nvCxnSpPr>
      <xdr:spPr bwMode="auto">
        <a:xfrm flipH="1">
          <a:off x="2400300" y="4657725"/>
          <a:ext cx="2524125" cy="12668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504825</xdr:colOff>
      <xdr:row>22</xdr:row>
      <xdr:rowOff>0</xdr:rowOff>
    </xdr:from>
    <xdr:to>
      <xdr:col>8</xdr:col>
      <xdr:colOff>47625</xdr:colOff>
      <xdr:row>32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F7BA4F9-D407-401A-802A-A02DBE424646}"/>
            </a:ext>
          </a:extLst>
        </xdr:cNvPr>
        <xdr:cNvCxnSpPr/>
      </xdr:nvCxnSpPr>
      <xdr:spPr bwMode="auto">
        <a:xfrm flipH="1">
          <a:off x="2333625" y="4695825"/>
          <a:ext cx="2590800" cy="205740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514350</xdr:colOff>
      <xdr:row>22</xdr:row>
      <xdr:rowOff>9525</xdr:rowOff>
    </xdr:from>
    <xdr:to>
      <xdr:col>8</xdr:col>
      <xdr:colOff>76200</xdr:colOff>
      <xdr:row>37</xdr:row>
      <xdr:rowOff>38100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46E47C90-6BE9-4331-8D29-13D9C829DBD0}"/>
            </a:ext>
          </a:extLst>
        </xdr:cNvPr>
        <xdr:cNvCxnSpPr/>
      </xdr:nvCxnSpPr>
      <xdr:spPr bwMode="auto">
        <a:xfrm flipH="1">
          <a:off x="2343150" y="4705350"/>
          <a:ext cx="2609850" cy="288607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504825</xdr:colOff>
      <xdr:row>21</xdr:row>
      <xdr:rowOff>142875</xdr:rowOff>
    </xdr:from>
    <xdr:to>
      <xdr:col>8</xdr:col>
      <xdr:colOff>476250</xdr:colOff>
      <xdr:row>42</xdr:row>
      <xdr:rowOff>152400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0694D66-446F-4595-A33A-A9D8B413EC75}"/>
            </a:ext>
          </a:extLst>
        </xdr:cNvPr>
        <xdr:cNvCxnSpPr/>
      </xdr:nvCxnSpPr>
      <xdr:spPr bwMode="auto">
        <a:xfrm flipH="1">
          <a:off x="2333625" y="4648200"/>
          <a:ext cx="3019425" cy="40100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342900</xdr:colOff>
      <xdr:row>21</xdr:row>
      <xdr:rowOff>142875</xdr:rowOff>
    </xdr:from>
    <xdr:to>
      <xdr:col>8</xdr:col>
      <xdr:colOff>476250</xdr:colOff>
      <xdr:row>34</xdr:row>
      <xdr:rowOff>9525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3DB7160-70AA-468F-95D1-846C7498835E}"/>
            </a:ext>
          </a:extLst>
        </xdr:cNvPr>
        <xdr:cNvCxnSpPr/>
      </xdr:nvCxnSpPr>
      <xdr:spPr bwMode="auto">
        <a:xfrm flipH="1">
          <a:off x="3390900" y="4648200"/>
          <a:ext cx="1962150" cy="23431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yarber@creative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yarber@creative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bsmith@palmetto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smith@palmetto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krmcdowell@northstate.net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krmcdowell@northstate.net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CBA7-68BE-4356-964E-CD2412C87349}">
  <sheetPr>
    <pageSetUpPr fitToPage="1"/>
  </sheetPr>
  <dimension ref="A1:K59"/>
  <sheetViews>
    <sheetView workbookViewId="0">
      <selection activeCell="H3" sqref="H3"/>
    </sheetView>
  </sheetViews>
  <sheetFormatPr defaultRowHeight="14.4" x14ac:dyDescent="0.3"/>
  <sheetData>
    <row r="1" spans="1:11" ht="15.6" x14ac:dyDescent="0.3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x14ac:dyDescent="0.3">
      <c r="A2" s="1"/>
    </row>
    <row r="3" spans="1:11" x14ac:dyDescent="0.3">
      <c r="A3" s="57">
        <v>1</v>
      </c>
      <c r="B3" s="218" t="s">
        <v>242</v>
      </c>
      <c r="C3" s="218"/>
      <c r="D3" s="218"/>
      <c r="E3" s="218"/>
      <c r="F3" s="218"/>
      <c r="G3" s="218"/>
      <c r="H3" s="2"/>
      <c r="I3" s="2"/>
      <c r="J3" s="2"/>
      <c r="K3" s="2"/>
    </row>
    <row r="4" spans="1:11" x14ac:dyDescent="0.3">
      <c r="A4" s="57"/>
      <c r="B4" s="219" t="s">
        <v>186</v>
      </c>
      <c r="C4" s="220"/>
      <c r="D4" s="220"/>
      <c r="E4" s="220"/>
      <c r="F4" s="220"/>
      <c r="G4" s="220"/>
      <c r="H4" s="220"/>
      <c r="I4" s="220"/>
      <c r="J4" s="220"/>
      <c r="K4" s="220"/>
    </row>
    <row r="5" spans="1:11" x14ac:dyDescent="0.3">
      <c r="A5" s="57"/>
      <c r="B5" s="221" t="s">
        <v>187</v>
      </c>
      <c r="C5" s="222"/>
      <c r="D5" s="222"/>
      <c r="E5" s="222"/>
      <c r="F5" s="222"/>
      <c r="G5" s="222"/>
      <c r="H5" s="222"/>
      <c r="I5" s="222"/>
      <c r="J5" s="222"/>
      <c r="K5" s="222"/>
    </row>
    <row r="6" spans="1:11" x14ac:dyDescent="0.3">
      <c r="A6" s="57"/>
    </row>
    <row r="7" spans="1:11" x14ac:dyDescent="0.3">
      <c r="A7" s="57"/>
      <c r="B7" s="212" t="s">
        <v>188</v>
      </c>
      <c r="C7" s="212"/>
      <c r="D7" s="212"/>
      <c r="E7" s="212"/>
      <c r="F7" s="212"/>
      <c r="G7" s="212"/>
      <c r="H7" s="212"/>
      <c r="I7" s="212"/>
      <c r="J7" s="212"/>
      <c r="K7" s="212"/>
    </row>
    <row r="8" spans="1:11" x14ac:dyDescent="0.3">
      <c r="A8" s="57"/>
      <c r="B8" s="216" t="s">
        <v>189</v>
      </c>
      <c r="C8" s="214"/>
      <c r="D8" s="214"/>
      <c r="E8" s="214"/>
      <c r="F8" s="214"/>
      <c r="G8" s="214"/>
      <c r="H8" s="3"/>
      <c r="I8" s="3"/>
      <c r="J8" s="3"/>
      <c r="K8" s="3"/>
    </row>
    <row r="9" spans="1:11" x14ac:dyDescent="0.3">
      <c r="A9" s="57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">
      <c r="A10" s="57"/>
      <c r="B10" s="212" t="s">
        <v>190</v>
      </c>
      <c r="C10" s="212"/>
      <c r="D10" s="212"/>
      <c r="E10" s="212"/>
      <c r="F10" s="212"/>
      <c r="G10" s="212"/>
      <c r="H10" s="212"/>
      <c r="I10" s="212"/>
      <c r="J10" s="212"/>
      <c r="K10" s="212"/>
    </row>
    <row r="11" spans="1:11" x14ac:dyDescent="0.3">
      <c r="A11" s="57"/>
    </row>
    <row r="12" spans="1:11" x14ac:dyDescent="0.3">
      <c r="A12" s="57">
        <v>2</v>
      </c>
      <c r="B12" s="215" t="s">
        <v>191</v>
      </c>
      <c r="C12" s="215"/>
      <c r="D12" s="215"/>
      <c r="E12" s="215"/>
      <c r="F12" s="215"/>
      <c r="G12" s="215"/>
      <c r="H12" s="215"/>
      <c r="I12" s="215"/>
      <c r="J12" s="215"/>
      <c r="K12" s="3"/>
    </row>
    <row r="13" spans="1:11" x14ac:dyDescent="0.3">
      <c r="A13" s="47"/>
      <c r="B13" s="212" t="s">
        <v>192</v>
      </c>
      <c r="C13" s="212"/>
      <c r="D13" s="212"/>
      <c r="E13" s="212"/>
      <c r="F13" s="212"/>
    </row>
    <row r="14" spans="1:11" x14ac:dyDescent="0.3">
      <c r="A14" s="47"/>
      <c r="B14" s="212" t="s">
        <v>193</v>
      </c>
      <c r="C14" s="212"/>
      <c r="D14" s="212"/>
      <c r="E14" s="212"/>
      <c r="F14" s="3"/>
      <c r="G14" s="3"/>
    </row>
    <row r="15" spans="1:11" x14ac:dyDescent="0.3">
      <c r="A15" s="47"/>
      <c r="B15" s="212" t="s">
        <v>1</v>
      </c>
      <c r="C15" s="212"/>
    </row>
    <row r="16" spans="1:11" x14ac:dyDescent="0.3">
      <c r="A16" s="47"/>
      <c r="B16" s="212" t="s">
        <v>194</v>
      </c>
      <c r="C16" s="212"/>
      <c r="D16" s="212"/>
      <c r="E16" s="212"/>
      <c r="F16" s="212"/>
      <c r="G16" s="212"/>
      <c r="H16" s="212"/>
      <c r="I16" s="212"/>
      <c r="J16" s="212"/>
      <c r="K16" s="212"/>
    </row>
    <row r="17" spans="1:11" x14ac:dyDescent="0.3">
      <c r="A17" s="47"/>
      <c r="B17" s="212" t="s">
        <v>195</v>
      </c>
      <c r="C17" s="212"/>
      <c r="D17" s="212"/>
      <c r="E17" s="212"/>
      <c r="F17" s="212"/>
      <c r="G17" s="212"/>
      <c r="H17" s="212"/>
      <c r="I17" s="3"/>
    </row>
    <row r="18" spans="1:11" x14ac:dyDescent="0.3">
      <c r="A18" s="58"/>
      <c r="B18" s="216" t="s">
        <v>2</v>
      </c>
      <c r="C18" s="216"/>
      <c r="D18" s="216"/>
      <c r="E18" s="216"/>
      <c r="F18" s="216"/>
      <c r="G18" s="216"/>
      <c r="H18" s="216"/>
      <c r="I18" s="216"/>
      <c r="J18" s="216"/>
      <c r="K18" s="4"/>
    </row>
    <row r="19" spans="1:11" x14ac:dyDescent="0.3">
      <c r="A19" s="58"/>
      <c r="B19" s="216" t="s">
        <v>3</v>
      </c>
      <c r="C19" s="216"/>
      <c r="D19" s="216"/>
      <c r="E19" s="216"/>
      <c r="F19" s="216"/>
      <c r="G19" s="216"/>
      <c r="H19" s="216"/>
      <c r="I19" s="216"/>
      <c r="J19" s="216"/>
      <c r="K19" s="4"/>
    </row>
    <row r="20" spans="1:11" x14ac:dyDescent="0.3">
      <c r="A20" s="58"/>
      <c r="B20" s="216" t="s">
        <v>4</v>
      </c>
      <c r="C20" s="216"/>
      <c r="D20" s="216"/>
      <c r="E20" s="216"/>
      <c r="F20" s="216"/>
      <c r="G20" s="216"/>
      <c r="H20" s="216"/>
      <c r="I20" s="216"/>
      <c r="J20" s="216"/>
      <c r="K20" s="216"/>
    </row>
    <row r="21" spans="1:11" x14ac:dyDescent="0.3">
      <c r="A21" s="201"/>
      <c r="B21" s="73" t="s">
        <v>196</v>
      </c>
      <c r="C21" s="73" t="s">
        <v>197</v>
      </c>
      <c r="D21" s="73"/>
      <c r="E21" s="73"/>
      <c r="F21" s="73"/>
      <c r="G21" s="73"/>
      <c r="H21" s="73"/>
      <c r="I21" s="73"/>
      <c r="J21" s="73"/>
      <c r="K21" s="73"/>
    </row>
    <row r="22" spans="1:11" x14ac:dyDescent="0.3">
      <c r="A22" s="58"/>
      <c r="B22" s="73"/>
      <c r="C22" s="73" t="s">
        <v>198</v>
      </c>
      <c r="D22" s="73"/>
      <c r="E22" s="73"/>
      <c r="F22" s="73"/>
      <c r="G22" s="73"/>
      <c r="H22" s="73"/>
      <c r="I22" s="73"/>
      <c r="J22" s="73"/>
      <c r="K22" s="73"/>
    </row>
    <row r="23" spans="1:11" x14ac:dyDescent="0.3">
      <c r="A23" s="58"/>
      <c r="B23" s="73"/>
      <c r="C23" s="73" t="s">
        <v>199</v>
      </c>
      <c r="D23" s="73"/>
      <c r="E23" s="73"/>
      <c r="F23" s="73"/>
      <c r="G23" s="73"/>
      <c r="H23" s="73"/>
      <c r="I23" s="73"/>
      <c r="J23" s="73"/>
      <c r="K23" s="73"/>
    </row>
    <row r="24" spans="1:11" x14ac:dyDescent="0.3">
      <c r="A24" s="58"/>
      <c r="B24" s="73"/>
      <c r="C24" s="73" t="s">
        <v>200</v>
      </c>
      <c r="D24" s="73"/>
      <c r="E24" s="73"/>
      <c r="F24" s="73"/>
      <c r="G24" s="73"/>
      <c r="H24" s="73"/>
      <c r="I24" s="73"/>
      <c r="J24" s="73"/>
      <c r="K24" s="73"/>
    </row>
    <row r="25" spans="1:11" x14ac:dyDescent="0.3">
      <c r="A25" s="202"/>
      <c r="B25" s="6" t="s">
        <v>5</v>
      </c>
      <c r="C25" s="6" t="s">
        <v>7</v>
      </c>
      <c r="D25" s="6"/>
      <c r="E25" s="6"/>
      <c r="F25" s="6"/>
      <c r="G25" s="6"/>
      <c r="H25" s="6"/>
      <c r="I25" s="6"/>
      <c r="J25" s="6"/>
      <c r="K25" s="6"/>
    </row>
    <row r="26" spans="1:11" x14ac:dyDescent="0.3">
      <c r="A26" s="202"/>
      <c r="B26" s="6"/>
      <c r="C26" s="6" t="s">
        <v>8</v>
      </c>
      <c r="D26" s="6"/>
      <c r="E26" s="6"/>
      <c r="F26" s="6"/>
      <c r="G26" s="6"/>
      <c r="H26" s="6"/>
      <c r="I26" s="6"/>
      <c r="J26" s="6"/>
      <c r="K26" s="6"/>
    </row>
    <row r="27" spans="1:11" x14ac:dyDescent="0.3">
      <c r="A27" s="202"/>
      <c r="B27" s="6"/>
      <c r="C27" s="6" t="s">
        <v>9</v>
      </c>
      <c r="D27" s="6"/>
      <c r="E27" s="6"/>
      <c r="F27" s="6"/>
      <c r="G27" s="6"/>
      <c r="H27" s="6"/>
      <c r="I27" s="6"/>
      <c r="J27" s="6"/>
      <c r="K27" s="6"/>
    </row>
    <row r="28" spans="1:11" x14ac:dyDescent="0.3">
      <c r="A28" s="202"/>
      <c r="B28" s="6"/>
      <c r="C28" s="6" t="s">
        <v>10</v>
      </c>
      <c r="D28" s="6"/>
      <c r="E28" s="6"/>
      <c r="F28" s="6"/>
      <c r="G28" s="6"/>
      <c r="H28" s="6"/>
      <c r="I28" s="6"/>
      <c r="J28" s="6"/>
      <c r="K28" s="6"/>
    </row>
    <row r="29" spans="1:11" x14ac:dyDescent="0.3">
      <c r="A29" s="202"/>
      <c r="B29" s="6"/>
      <c r="C29" s="6" t="s">
        <v>11</v>
      </c>
      <c r="D29" s="6"/>
      <c r="E29" s="6"/>
      <c r="F29" s="6"/>
      <c r="G29" s="6"/>
      <c r="H29" s="6"/>
      <c r="I29" s="6"/>
      <c r="J29" s="6"/>
      <c r="K29" s="6"/>
    </row>
    <row r="30" spans="1:11" x14ac:dyDescent="0.3">
      <c r="A30" s="202"/>
      <c r="B30" s="6"/>
      <c r="C30" s="6" t="s">
        <v>12</v>
      </c>
      <c r="D30" s="6"/>
      <c r="E30" s="6"/>
      <c r="F30" s="6"/>
      <c r="G30" s="6"/>
      <c r="H30" s="6"/>
      <c r="I30" s="6"/>
      <c r="J30" s="6"/>
      <c r="K30" s="6"/>
    </row>
    <row r="31" spans="1:11" x14ac:dyDescent="0.3">
      <c r="A31" s="202"/>
      <c r="B31" s="6"/>
      <c r="C31" s="6" t="s">
        <v>13</v>
      </c>
      <c r="D31" s="6"/>
      <c r="E31" s="6"/>
      <c r="F31" s="6"/>
      <c r="G31" s="6"/>
      <c r="H31" s="6"/>
      <c r="I31" s="6"/>
      <c r="J31" s="6"/>
      <c r="K31" s="6"/>
    </row>
    <row r="32" spans="1:11" x14ac:dyDescent="0.3">
      <c r="A32" s="202"/>
      <c r="B32" s="6"/>
      <c r="C32" s="6" t="s">
        <v>201</v>
      </c>
      <c r="D32" s="6"/>
      <c r="E32" s="6"/>
      <c r="F32" s="6"/>
      <c r="G32" s="6"/>
      <c r="H32" s="6"/>
      <c r="I32" s="6"/>
      <c r="J32" s="6"/>
      <c r="K32" s="6"/>
    </row>
    <row r="33" spans="1:11" x14ac:dyDescent="0.3">
      <c r="A33" s="202"/>
      <c r="B33" s="6"/>
      <c r="C33" s="203" t="s">
        <v>14</v>
      </c>
      <c r="D33" s="6"/>
      <c r="E33" s="6"/>
      <c r="F33" s="6"/>
      <c r="G33" s="6"/>
      <c r="H33" s="6"/>
      <c r="I33" s="6"/>
      <c r="J33" s="6"/>
      <c r="K33" s="6"/>
    </row>
    <row r="34" spans="1:11" x14ac:dyDescent="0.3">
      <c r="A34" s="202"/>
      <c r="B34" s="6"/>
      <c r="C34" s="203" t="s">
        <v>15</v>
      </c>
      <c r="D34" s="203"/>
      <c r="E34" s="203"/>
      <c r="F34" s="203"/>
      <c r="G34" s="203"/>
      <c r="H34" s="203"/>
      <c r="I34" s="203"/>
      <c r="J34" s="203"/>
      <c r="K34" s="203"/>
    </row>
    <row r="35" spans="1:11" x14ac:dyDescent="0.3">
      <c r="A35" s="202"/>
      <c r="B35" s="203"/>
      <c r="C35" s="203" t="s">
        <v>16</v>
      </c>
      <c r="D35" s="203"/>
      <c r="E35" s="203"/>
      <c r="F35" s="203"/>
      <c r="G35" s="203"/>
      <c r="H35" s="203"/>
      <c r="I35" s="203"/>
      <c r="J35" s="203"/>
      <c r="K35" s="203"/>
    </row>
    <row r="36" spans="1:11" x14ac:dyDescent="0.3">
      <c r="A36" s="47"/>
      <c r="B36" s="212" t="s">
        <v>202</v>
      </c>
      <c r="C36" s="212"/>
      <c r="D36" s="212"/>
      <c r="E36" s="212"/>
      <c r="F36" s="212"/>
    </row>
    <row r="37" spans="1:11" x14ac:dyDescent="0.3">
      <c r="A37" s="47"/>
      <c r="B37" s="214" t="s">
        <v>17</v>
      </c>
      <c r="C37" s="214"/>
      <c r="D37" s="214"/>
      <c r="E37" s="214"/>
      <c r="F37" s="214"/>
      <c r="G37" s="214"/>
      <c r="H37" s="214"/>
      <c r="I37" s="214"/>
      <c r="J37" s="214"/>
    </row>
    <row r="38" spans="1:11" x14ac:dyDescent="0.3">
      <c r="A38" s="202"/>
      <c r="B38" s="5" t="s">
        <v>203</v>
      </c>
      <c r="C38" s="6" t="s">
        <v>6</v>
      </c>
      <c r="D38" s="6"/>
      <c r="E38" s="6"/>
      <c r="F38" s="6"/>
      <c r="G38" s="6"/>
      <c r="H38" s="6"/>
      <c r="I38" s="6"/>
      <c r="J38" s="6"/>
      <c r="K38" s="6"/>
    </row>
    <row r="39" spans="1:11" x14ac:dyDescent="0.3">
      <c r="A39" s="47"/>
      <c r="B39" s="214" t="s">
        <v>18</v>
      </c>
      <c r="C39" s="214"/>
      <c r="D39" s="214"/>
      <c r="E39" s="214"/>
      <c r="F39" s="214"/>
      <c r="G39" s="214"/>
      <c r="H39" s="214"/>
      <c r="I39" s="214"/>
      <c r="J39" s="214"/>
    </row>
    <row r="40" spans="1:11" x14ac:dyDescent="0.3">
      <c r="A40" s="47"/>
      <c r="B40" t="s">
        <v>19</v>
      </c>
    </row>
    <row r="41" spans="1:11" x14ac:dyDescent="0.3">
      <c r="A41" s="47"/>
      <c r="B41" s="212" t="s">
        <v>204</v>
      </c>
      <c r="C41" s="212"/>
      <c r="D41" s="212"/>
      <c r="E41" s="212"/>
      <c r="F41" s="212"/>
      <c r="G41" s="212"/>
      <c r="H41" s="212"/>
      <c r="I41" s="212"/>
      <c r="J41" s="212"/>
    </row>
    <row r="42" spans="1:11" x14ac:dyDescent="0.3">
      <c r="A42" s="47"/>
      <c r="B42" s="212" t="s">
        <v>205</v>
      </c>
      <c r="C42" s="212"/>
      <c r="D42" s="212"/>
      <c r="E42" s="212"/>
      <c r="F42" s="212"/>
      <c r="G42" s="212"/>
    </row>
    <row r="43" spans="1:11" x14ac:dyDescent="0.3">
      <c r="A43" s="47"/>
      <c r="B43" s="212" t="s">
        <v>206</v>
      </c>
      <c r="C43" s="212"/>
      <c r="D43" s="212"/>
      <c r="E43" s="212"/>
      <c r="F43" s="212"/>
    </row>
    <row r="44" spans="1:11" x14ac:dyDescent="0.3">
      <c r="A44" s="47"/>
      <c r="B44" t="s">
        <v>20</v>
      </c>
      <c r="C44" s="7"/>
      <c r="D44" s="7"/>
      <c r="E44" s="7"/>
      <c r="F44" s="7"/>
      <c r="G44" s="7"/>
    </row>
    <row r="45" spans="1:11" x14ac:dyDescent="0.3">
      <c r="A45" s="47"/>
      <c r="B45" s="212" t="s">
        <v>207</v>
      </c>
      <c r="C45" s="212"/>
      <c r="D45" s="212"/>
      <c r="E45" s="212"/>
    </row>
    <row r="46" spans="1:11" x14ac:dyDescent="0.3">
      <c r="A46" s="47"/>
      <c r="B46" s="214" t="s">
        <v>21</v>
      </c>
      <c r="C46" s="214"/>
      <c r="D46" s="214"/>
      <c r="E46" s="214"/>
      <c r="F46" s="214"/>
      <c r="G46" s="214"/>
      <c r="H46" s="214"/>
    </row>
    <row r="47" spans="1:11" x14ac:dyDescent="0.3">
      <c r="A47" s="47"/>
      <c r="B47" s="3" t="s">
        <v>208</v>
      </c>
    </row>
    <row r="48" spans="1:11" x14ac:dyDescent="0.3">
      <c r="A48" s="57">
        <v>3</v>
      </c>
      <c r="B48" s="212" t="s">
        <v>209</v>
      </c>
      <c r="C48" s="212"/>
      <c r="D48" s="212"/>
      <c r="E48" s="212"/>
      <c r="F48" s="212"/>
      <c r="G48" s="212"/>
      <c r="H48" s="212"/>
      <c r="I48" s="212"/>
      <c r="J48" s="212"/>
    </row>
    <row r="49" spans="1:11" x14ac:dyDescent="0.3">
      <c r="A49" s="57"/>
      <c r="B49" s="212" t="s">
        <v>22</v>
      </c>
      <c r="C49" s="214"/>
      <c r="D49" s="214"/>
      <c r="E49" s="214"/>
      <c r="F49" s="214"/>
      <c r="G49" s="214"/>
      <c r="H49" s="214"/>
      <c r="I49" s="214"/>
      <c r="J49" s="214"/>
      <c r="K49" s="214"/>
    </row>
    <row r="50" spans="1:11" x14ac:dyDescent="0.3">
      <c r="A50" s="57"/>
    </row>
    <row r="51" spans="1:11" x14ac:dyDescent="0.3">
      <c r="A51" s="57">
        <v>4</v>
      </c>
      <c r="B51" s="212" t="s">
        <v>210</v>
      </c>
      <c r="C51" s="212"/>
      <c r="D51" s="212"/>
      <c r="E51" s="212"/>
      <c r="F51" s="212"/>
      <c r="G51" s="212"/>
      <c r="H51" s="212"/>
    </row>
    <row r="52" spans="1:11" x14ac:dyDescent="0.3">
      <c r="A52" s="47"/>
      <c r="B52" s="212"/>
      <c r="C52" s="212"/>
      <c r="D52" s="212"/>
      <c r="E52" s="212"/>
      <c r="F52" s="212"/>
      <c r="G52" s="212"/>
      <c r="H52" s="212"/>
      <c r="I52" s="212"/>
      <c r="J52" s="212"/>
      <c r="K52" s="212"/>
    </row>
    <row r="53" spans="1:11" x14ac:dyDescent="0.3">
      <c r="A53" s="47"/>
      <c r="B53" s="3" t="s">
        <v>211</v>
      </c>
    </row>
    <row r="54" spans="1:11" x14ac:dyDescent="0.3">
      <c r="A54" s="47"/>
    </row>
    <row r="55" spans="1:11" x14ac:dyDescent="0.3">
      <c r="A55" s="57">
        <v>5</v>
      </c>
      <c r="B55" s="212" t="s">
        <v>23</v>
      </c>
      <c r="C55" s="212"/>
      <c r="D55" s="212"/>
      <c r="E55" s="212"/>
      <c r="F55" s="212"/>
      <c r="G55" s="212"/>
      <c r="H55" s="212"/>
      <c r="I55" s="212"/>
      <c r="J55" s="212"/>
      <c r="K55" s="212"/>
    </row>
    <row r="56" spans="1:11" x14ac:dyDescent="0.3">
      <c r="A56" s="47"/>
      <c r="B56" s="212" t="s">
        <v>212</v>
      </c>
      <c r="C56" s="212"/>
      <c r="D56" s="212"/>
      <c r="E56" s="212"/>
      <c r="F56" s="212"/>
      <c r="G56" s="212"/>
      <c r="H56" s="212"/>
      <c r="I56" s="212"/>
      <c r="J56" s="212"/>
      <c r="K56" s="212"/>
    </row>
    <row r="57" spans="1:11" x14ac:dyDescent="0.3">
      <c r="A57" s="47"/>
      <c r="B57" s="3"/>
      <c r="C57" s="3"/>
      <c r="D57" s="3"/>
    </row>
    <row r="58" spans="1:11" x14ac:dyDescent="0.3">
      <c r="A58" s="47"/>
    </row>
    <row r="59" spans="1:11" x14ac:dyDescent="0.3">
      <c r="A59" s="213" t="s">
        <v>234</v>
      </c>
      <c r="B59" s="213"/>
    </row>
  </sheetData>
  <mergeCells count="31">
    <mergeCell ref="B8:G8"/>
    <mergeCell ref="A1:K1"/>
    <mergeCell ref="B3:G3"/>
    <mergeCell ref="B4:K4"/>
    <mergeCell ref="B5:K5"/>
    <mergeCell ref="B7:K7"/>
    <mergeCell ref="B43:F43"/>
    <mergeCell ref="B16:K16"/>
    <mergeCell ref="B10:K10"/>
    <mergeCell ref="B12:J12"/>
    <mergeCell ref="B13:F13"/>
    <mergeCell ref="B14:E14"/>
    <mergeCell ref="B36:F36"/>
    <mergeCell ref="B37:J37"/>
    <mergeCell ref="B39:J39"/>
    <mergeCell ref="B41:J41"/>
    <mergeCell ref="B42:G42"/>
    <mergeCell ref="B15:C15"/>
    <mergeCell ref="B17:H17"/>
    <mergeCell ref="B18:J18"/>
    <mergeCell ref="B19:J19"/>
    <mergeCell ref="B20:K20"/>
    <mergeCell ref="B56:K56"/>
    <mergeCell ref="A59:B59"/>
    <mergeCell ref="B45:E45"/>
    <mergeCell ref="B48:J48"/>
    <mergeCell ref="B51:H51"/>
    <mergeCell ref="B52:K52"/>
    <mergeCell ref="B55:K55"/>
    <mergeCell ref="B46:H46"/>
    <mergeCell ref="B49:K49"/>
  </mergeCells>
  <pageMargins left="0.7" right="0.7" top="0.75" bottom="0.75" header="0.3" footer="0.3"/>
  <pageSetup scale="8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85DD-C5C7-4BAD-9E20-451347F28B63}">
  <dimension ref="A3:J22"/>
  <sheetViews>
    <sheetView topLeftCell="A3" workbookViewId="0">
      <selection activeCell="K5" sqref="K5"/>
    </sheetView>
  </sheetViews>
  <sheetFormatPr defaultColWidth="9.109375" defaultRowHeight="14.4" x14ac:dyDescent="0.3"/>
  <sheetData>
    <row r="3" spans="1:10" ht="24.6" x14ac:dyDescent="0.3">
      <c r="A3" s="316" t="s">
        <v>145</v>
      </c>
      <c r="B3" s="316"/>
      <c r="C3" s="316"/>
      <c r="D3" s="316"/>
      <c r="E3" s="316"/>
      <c r="F3" s="316"/>
      <c r="G3" s="316"/>
      <c r="H3" s="316"/>
      <c r="I3" s="316"/>
      <c r="J3" s="316"/>
    </row>
    <row r="4" spans="1:10" ht="24.6" x14ac:dyDescent="0.3">
      <c r="B4" s="198"/>
    </row>
    <row r="5" spans="1:10" ht="22.8" x14ac:dyDescent="0.3">
      <c r="A5" s="317" t="s">
        <v>151</v>
      </c>
      <c r="B5" s="317"/>
      <c r="C5" s="317"/>
      <c r="D5" s="317"/>
      <c r="E5" s="317"/>
      <c r="F5" s="317"/>
      <c r="G5" s="317"/>
      <c r="H5" s="317"/>
      <c r="I5" s="317"/>
      <c r="J5" s="317"/>
    </row>
    <row r="6" spans="1:10" x14ac:dyDescent="0.3">
      <c r="B6" s="190"/>
    </row>
    <row r="7" spans="1:10" ht="17.399999999999999" x14ac:dyDescent="0.3">
      <c r="A7" s="318" t="s">
        <v>155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0" ht="17.399999999999999" x14ac:dyDescent="0.3">
      <c r="A8" s="318" t="s">
        <v>156</v>
      </c>
      <c r="B8" s="318"/>
      <c r="C8" s="318"/>
      <c r="D8" s="318"/>
      <c r="E8" s="318"/>
      <c r="F8" s="318"/>
      <c r="G8" s="318"/>
      <c r="H8" s="318"/>
      <c r="I8" s="318"/>
      <c r="J8" s="318"/>
    </row>
    <row r="9" spans="1:10" x14ac:dyDescent="0.3">
      <c r="B9" s="196"/>
    </row>
    <row r="10" spans="1:10" ht="17.399999999999999" x14ac:dyDescent="0.3">
      <c r="A10" s="318" t="s">
        <v>153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10" x14ac:dyDescent="0.3">
      <c r="B11" s="197"/>
    </row>
    <row r="21" spans="9:10" x14ac:dyDescent="0.3">
      <c r="I21" s="192" t="s">
        <v>149</v>
      </c>
      <c r="J21" s="193"/>
    </row>
    <row r="22" spans="9:10" x14ac:dyDescent="0.3">
      <c r="I22" s="194" t="s">
        <v>154</v>
      </c>
      <c r="J22" s="195"/>
    </row>
  </sheetData>
  <mergeCells count="5">
    <mergeCell ref="A3:J3"/>
    <mergeCell ref="A5:J5"/>
    <mergeCell ref="A7:J7"/>
    <mergeCell ref="A8:J8"/>
    <mergeCell ref="A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A770-4511-4467-9804-7B9B30460FD2}">
  <sheetPr>
    <pageSetUpPr fitToPage="1"/>
  </sheetPr>
  <dimension ref="A1:FN301"/>
  <sheetViews>
    <sheetView zoomScaleNormal="100" workbookViewId="0">
      <selection activeCell="I18" sqref="I18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45.21875" customWidth="1"/>
    <col min="7" max="7" width="20.33203125" customWidth="1"/>
    <col min="8" max="8" width="10.33203125" bestFit="1" customWidth="1"/>
    <col min="9" max="9" width="12.44140625" style="20" customWidth="1"/>
    <col min="10" max="10" width="16" customWidth="1"/>
  </cols>
  <sheetData>
    <row r="1" spans="1:10" ht="17.25" customHeight="1" x14ac:dyDescent="0.3">
      <c r="A1" s="280" t="s">
        <v>243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.6" x14ac:dyDescent="0.3">
      <c r="A2" s="280" t="s">
        <v>229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6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5.6" x14ac:dyDescent="0.3">
      <c r="A4" s="281" t="s">
        <v>157</v>
      </c>
      <c r="B4" s="281"/>
      <c r="C4" s="281"/>
      <c r="D4" s="281"/>
      <c r="E4" s="281"/>
      <c r="F4" s="281"/>
      <c r="G4" s="281"/>
      <c r="H4" s="281"/>
      <c r="I4" s="281"/>
      <c r="J4" s="281"/>
    </row>
    <row r="5" spans="1:10" ht="12.75" customHeight="1" x14ac:dyDescent="0.3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3">
      <c r="A6" s="8" t="s">
        <v>100</v>
      </c>
      <c r="B6" s="19" t="s">
        <v>230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99" t="s">
        <v>165</v>
      </c>
      <c r="C7" s="8"/>
      <c r="D7" s="8"/>
      <c r="E7" s="8"/>
      <c r="F7" s="8"/>
      <c r="G7" s="8"/>
      <c r="H7" s="8"/>
      <c r="I7" s="9"/>
      <c r="J7" s="8"/>
    </row>
    <row r="8" spans="1:10" x14ac:dyDescent="0.3">
      <c r="A8" s="8"/>
      <c r="B8" s="18" t="s">
        <v>166</v>
      </c>
      <c r="C8" s="8"/>
      <c r="D8" s="8"/>
      <c r="E8" s="8"/>
      <c r="F8" s="8"/>
      <c r="G8" s="8"/>
      <c r="H8" s="8"/>
      <c r="I8" s="9"/>
      <c r="J8" s="8"/>
    </row>
    <row r="9" spans="1:10" x14ac:dyDescent="0.3">
      <c r="A9" s="8"/>
      <c r="B9" s="18" t="s">
        <v>167</v>
      </c>
      <c r="C9" s="8"/>
      <c r="D9" s="8"/>
      <c r="E9" s="8"/>
      <c r="F9" s="8"/>
      <c r="G9" s="8" t="s">
        <v>168</v>
      </c>
      <c r="H9" s="8"/>
      <c r="I9" s="9"/>
      <c r="J9" s="8"/>
    </row>
    <row r="10" spans="1:10" x14ac:dyDescent="0.3">
      <c r="A10" s="8"/>
      <c r="B10" s="18"/>
      <c r="C10" s="8"/>
      <c r="D10" s="8"/>
      <c r="E10" s="8"/>
      <c r="F10" s="8"/>
      <c r="G10" s="8"/>
      <c r="H10" s="8"/>
      <c r="I10" s="9"/>
      <c r="J10" s="8"/>
    </row>
    <row r="11" spans="1:10" ht="10.5" customHeight="1" x14ac:dyDescent="0.3">
      <c r="A11" s="8"/>
      <c r="B11" s="18"/>
      <c r="C11" s="8"/>
      <c r="D11" s="8"/>
      <c r="E11" s="8"/>
      <c r="F11" s="8"/>
      <c r="G11" s="8"/>
      <c r="H11" s="8"/>
      <c r="I11" s="9"/>
      <c r="J11" s="8"/>
    </row>
    <row r="12" spans="1:10" ht="15" customHeight="1" x14ac:dyDescent="0.3">
      <c r="A12" s="8"/>
      <c r="B12" s="8" t="s">
        <v>169</v>
      </c>
      <c r="C12" s="8" t="s">
        <v>170</v>
      </c>
      <c r="D12" s="8"/>
      <c r="E12" s="8"/>
      <c r="F12" s="8"/>
      <c r="G12" s="9" t="s">
        <v>171</v>
      </c>
      <c r="H12" s="282" t="s">
        <v>172</v>
      </c>
      <c r="I12" s="282"/>
      <c r="J12" s="282"/>
    </row>
    <row r="13" spans="1:10" ht="15" customHeight="1" x14ac:dyDescent="0.3">
      <c r="A13" s="8"/>
      <c r="B13" s="8"/>
      <c r="C13" s="13"/>
      <c r="D13" s="8"/>
      <c r="E13" s="8"/>
      <c r="F13" s="8"/>
      <c r="G13" s="8"/>
      <c r="H13" s="8"/>
      <c r="I13" s="9"/>
      <c r="J13" s="8"/>
    </row>
    <row r="14" spans="1:10" ht="9.75" customHeight="1" x14ac:dyDescent="0.3">
      <c r="A14" s="8"/>
      <c r="B14" s="8"/>
      <c r="C14" s="13"/>
      <c r="D14" s="8"/>
      <c r="E14" s="8"/>
      <c r="F14" s="8"/>
      <c r="G14" s="8"/>
      <c r="H14" s="200"/>
      <c r="I14" s="14"/>
      <c r="J14" s="14"/>
    </row>
    <row r="15" spans="1:10" x14ac:dyDescent="0.3">
      <c r="A15" s="8" t="s">
        <v>99</v>
      </c>
      <c r="B15" s="225" t="s">
        <v>173</v>
      </c>
      <c r="C15" s="225"/>
      <c r="D15" s="225"/>
      <c r="E15" s="225"/>
      <c r="F15" s="225"/>
      <c r="G15" s="8"/>
      <c r="H15" s="8"/>
      <c r="I15" s="9"/>
      <c r="J15" s="8"/>
    </row>
    <row r="16" spans="1:10" x14ac:dyDescent="0.3">
      <c r="A16" s="8"/>
      <c r="B16" s="8" t="s">
        <v>160</v>
      </c>
      <c r="C16" s="13"/>
      <c r="D16" s="8"/>
      <c r="E16" s="8"/>
      <c r="F16" s="8"/>
      <c r="G16" s="8"/>
      <c r="H16" s="8"/>
      <c r="I16" s="9"/>
      <c r="J16" s="8"/>
    </row>
    <row r="17" spans="1:10" ht="9.75" customHeight="1" x14ac:dyDescent="0.3"/>
    <row r="18" spans="1:10" x14ac:dyDescent="0.3">
      <c r="A18" t="s">
        <v>98</v>
      </c>
      <c r="B18" s="277"/>
      <c r="C18" s="277"/>
      <c r="G18" s="283" t="s">
        <v>244</v>
      </c>
      <c r="H18" s="283"/>
      <c r="I18" s="136"/>
    </row>
    <row r="19" spans="1:10" ht="8.25" customHeight="1" x14ac:dyDescent="0.3">
      <c r="C19" s="46"/>
    </row>
    <row r="20" spans="1:10" x14ac:dyDescent="0.3">
      <c r="A20" t="s">
        <v>97</v>
      </c>
      <c r="B20" s="284"/>
      <c r="C20" s="277"/>
      <c r="D20" s="277"/>
    </row>
    <row r="21" spans="1:10" x14ac:dyDescent="0.3">
      <c r="B21" t="s">
        <v>96</v>
      </c>
      <c r="C21" s="46"/>
    </row>
    <row r="22" spans="1:10" ht="9.75" customHeight="1" x14ac:dyDescent="0.3">
      <c r="C22" s="46"/>
    </row>
    <row r="23" spans="1:10" ht="11.25" customHeight="1" x14ac:dyDescent="0.3">
      <c r="A23" t="s">
        <v>95</v>
      </c>
      <c r="B23" s="277"/>
      <c r="C23" s="277"/>
      <c r="D23" s="277"/>
      <c r="E23" s="277"/>
      <c r="F23" s="277"/>
      <c r="G23" s="133" t="s">
        <v>94</v>
      </c>
      <c r="H23" s="285"/>
      <c r="I23" s="285"/>
      <c r="J23" s="285"/>
    </row>
    <row r="24" spans="1:10" ht="11.25" customHeight="1" x14ac:dyDescent="0.3">
      <c r="B24" s="279" t="s">
        <v>93</v>
      </c>
      <c r="C24" s="279"/>
      <c r="D24" s="279"/>
      <c r="E24" s="279"/>
      <c r="F24" s="279"/>
      <c r="G24" s="98"/>
      <c r="H24" s="98"/>
      <c r="I24" s="100"/>
      <c r="J24" s="98"/>
    </row>
    <row r="25" spans="1:10" ht="12" customHeight="1" x14ac:dyDescent="0.3">
      <c r="B25" s="134" t="s">
        <v>92</v>
      </c>
      <c r="C25" s="135"/>
      <c r="D25" s="134"/>
      <c r="E25" s="134"/>
      <c r="F25" s="98"/>
      <c r="G25" s="133" t="s">
        <v>91</v>
      </c>
      <c r="H25" s="276"/>
      <c r="I25" s="276"/>
      <c r="J25" s="276"/>
    </row>
    <row r="26" spans="1:10" ht="9.75" customHeight="1" x14ac:dyDescent="0.3">
      <c r="C26" s="46"/>
    </row>
    <row r="27" spans="1:10" x14ac:dyDescent="0.3">
      <c r="B27" s="277" t="s">
        <v>90</v>
      </c>
      <c r="C27" s="277"/>
      <c r="D27" s="98" t="s">
        <v>89</v>
      </c>
      <c r="E27" s="285" t="s">
        <v>88</v>
      </c>
      <c r="F27" s="285"/>
      <c r="H27" s="224"/>
      <c r="I27" s="224"/>
    </row>
    <row r="28" spans="1:10" x14ac:dyDescent="0.3">
      <c r="B28" t="s">
        <v>87</v>
      </c>
      <c r="C28" s="46"/>
      <c r="E28" t="s">
        <v>86</v>
      </c>
      <c r="H28" t="s">
        <v>231</v>
      </c>
    </row>
    <row r="29" spans="1:10" ht="12" customHeight="1" thickBot="1" x14ac:dyDescent="0.35"/>
    <row r="30" spans="1:10" ht="15" thickBot="1" x14ac:dyDescent="0.35">
      <c r="A30" s="132" t="s">
        <v>85</v>
      </c>
      <c r="B30" s="131"/>
    </row>
    <row r="32" spans="1:10" x14ac:dyDescent="0.3">
      <c r="A32" s="286" t="s">
        <v>84</v>
      </c>
      <c r="B32" s="287"/>
    </row>
    <row r="33" spans="1:12" x14ac:dyDescent="0.3">
      <c r="B33" s="204" t="s">
        <v>83</v>
      </c>
      <c r="C33" s="205" t="s">
        <v>221</v>
      </c>
      <c r="D33" s="86" t="s">
        <v>82</v>
      </c>
      <c r="E33" s="91"/>
      <c r="F33" s="206"/>
      <c r="G33" s="288" t="s">
        <v>81</v>
      </c>
      <c r="H33" s="288"/>
      <c r="I33" s="207"/>
      <c r="J33" s="208" t="s">
        <v>80</v>
      </c>
    </row>
    <row r="34" spans="1:12" ht="19.5" customHeight="1" x14ac:dyDescent="0.4">
      <c r="B34" s="117">
        <v>0</v>
      </c>
      <c r="C34" s="130" t="s">
        <v>174</v>
      </c>
      <c r="D34" s="272" t="s">
        <v>225</v>
      </c>
      <c r="E34" s="272"/>
      <c r="F34" s="272"/>
      <c r="G34" s="273">
        <v>114208.27</v>
      </c>
      <c r="H34" s="273"/>
      <c r="J34" s="116">
        <f>B34*G34</f>
        <v>0</v>
      </c>
    </row>
    <row r="35" spans="1:12" ht="19.5" customHeight="1" x14ac:dyDescent="0.4">
      <c r="B35" s="117">
        <v>0</v>
      </c>
      <c r="C35" s="130" t="s">
        <v>175</v>
      </c>
      <c r="D35" s="272" t="s">
        <v>226</v>
      </c>
      <c r="E35" s="272"/>
      <c r="F35" s="272"/>
      <c r="G35" s="273">
        <f>109268*1.0554</f>
        <v>115321.4472</v>
      </c>
      <c r="H35" s="273"/>
      <c r="J35" s="116">
        <f>B35*G35</f>
        <v>0</v>
      </c>
    </row>
    <row r="36" spans="1:12" ht="19.5" customHeight="1" x14ac:dyDescent="0.4">
      <c r="B36" s="117">
        <v>0</v>
      </c>
      <c r="C36" s="130" t="s">
        <v>176</v>
      </c>
      <c r="D36" s="272" t="s">
        <v>227</v>
      </c>
      <c r="E36" s="272"/>
      <c r="F36" s="272"/>
      <c r="G36" s="273">
        <f>111604*1.0554</f>
        <v>117786.86159999999</v>
      </c>
      <c r="H36" s="273"/>
      <c r="J36" s="116"/>
    </row>
    <row r="37" spans="1:12" x14ac:dyDescent="0.3">
      <c r="A37" s="266" t="s">
        <v>76</v>
      </c>
      <c r="B37" s="267"/>
      <c r="C37" s="268"/>
      <c r="G37" s="129"/>
      <c r="H37" s="128"/>
      <c r="I37" s="127" t="s">
        <v>75</v>
      </c>
      <c r="J37" s="126">
        <f>SUM(J34:J36)</f>
        <v>0</v>
      </c>
    </row>
    <row r="38" spans="1:12" ht="10.5" customHeight="1" x14ac:dyDescent="0.3">
      <c r="A38" s="269"/>
      <c r="B38" s="270"/>
      <c r="C38" s="271"/>
      <c r="J38" s="125"/>
    </row>
    <row r="39" spans="1:12" s="98" customFormat="1" ht="16.5" customHeight="1" x14ac:dyDescent="0.4">
      <c r="A39" s="98" t="s">
        <v>62</v>
      </c>
      <c r="B39" s="117">
        <v>0</v>
      </c>
      <c r="C39" s="123">
        <v>1</v>
      </c>
      <c r="D39" s="124" t="s">
        <v>74</v>
      </c>
      <c r="E39" s="124"/>
      <c r="F39" s="15"/>
      <c r="G39" s="265">
        <v>350</v>
      </c>
      <c r="H39" s="265"/>
      <c r="I39" s="100"/>
      <c r="J39" s="116">
        <f t="shared" ref="J39:J44" si="0">B39*G39</f>
        <v>0</v>
      </c>
    </row>
    <row r="40" spans="1:12" s="98" customFormat="1" ht="16.5" customHeight="1" x14ac:dyDescent="0.4">
      <c r="B40" s="117">
        <v>0</v>
      </c>
      <c r="C40" s="123">
        <v>2</v>
      </c>
      <c r="D40" s="211" t="s">
        <v>232</v>
      </c>
      <c r="E40" s="124"/>
      <c r="F40" s="15"/>
      <c r="G40" s="278">
        <v>8224</v>
      </c>
      <c r="H40" s="214"/>
      <c r="I40" s="100"/>
      <c r="J40" s="116">
        <f t="shared" si="0"/>
        <v>0</v>
      </c>
    </row>
    <row r="41" spans="1:12" s="98" customFormat="1" ht="15.6" x14ac:dyDescent="0.4">
      <c r="A41" s="98" t="s">
        <v>62</v>
      </c>
      <c r="B41" s="117">
        <v>0</v>
      </c>
      <c r="C41" s="123">
        <v>3</v>
      </c>
      <c r="D41" s="275" t="s">
        <v>73</v>
      </c>
      <c r="E41" s="275"/>
      <c r="F41" s="15"/>
      <c r="G41" s="265">
        <v>150</v>
      </c>
      <c r="H41" s="265"/>
      <c r="I41" s="122" t="s">
        <v>24</v>
      </c>
      <c r="J41" s="116">
        <f t="shared" si="0"/>
        <v>0</v>
      </c>
    </row>
    <row r="42" spans="1:12" ht="15.6" x14ac:dyDescent="0.4">
      <c r="A42" t="s">
        <v>62</v>
      </c>
      <c r="B42" s="117">
        <v>0</v>
      </c>
      <c r="C42" s="121">
        <v>5</v>
      </c>
      <c r="D42" s="232" t="s">
        <v>71</v>
      </c>
      <c r="E42" s="232"/>
      <c r="F42" s="232"/>
      <c r="G42" s="274">
        <v>2620</v>
      </c>
      <c r="H42" s="274"/>
      <c r="J42" s="116">
        <f t="shared" si="0"/>
        <v>0</v>
      </c>
    </row>
    <row r="43" spans="1:12" ht="15.6" x14ac:dyDescent="0.4">
      <c r="A43" t="s">
        <v>62</v>
      </c>
      <c r="B43" s="117">
        <v>0</v>
      </c>
      <c r="C43" s="121">
        <v>6</v>
      </c>
      <c r="D43" s="232" t="s">
        <v>108</v>
      </c>
      <c r="E43" s="232"/>
      <c r="F43" s="232"/>
      <c r="G43" s="265">
        <v>1425</v>
      </c>
      <c r="H43" s="265"/>
      <c r="J43" s="116">
        <f t="shared" si="0"/>
        <v>0</v>
      </c>
    </row>
    <row r="44" spans="1:12" ht="15.6" x14ac:dyDescent="0.4">
      <c r="A44" t="s">
        <v>62</v>
      </c>
      <c r="B44" s="117">
        <v>0</v>
      </c>
      <c r="C44" s="121">
        <v>7</v>
      </c>
      <c r="D44" s="229" t="s">
        <v>177</v>
      </c>
      <c r="E44" s="229"/>
      <c r="F44" s="229"/>
      <c r="G44" s="265">
        <v>880</v>
      </c>
      <c r="H44" s="265"/>
      <c r="J44" s="116">
        <f t="shared" si="0"/>
        <v>0</v>
      </c>
    </row>
    <row r="45" spans="1:12" ht="15.6" x14ac:dyDescent="0.4">
      <c r="A45" t="s">
        <v>62</v>
      </c>
      <c r="B45" s="117">
        <v>0</v>
      </c>
      <c r="C45" s="121">
        <v>8</v>
      </c>
      <c r="D45" s="229" t="s">
        <v>107</v>
      </c>
      <c r="E45" s="229"/>
      <c r="F45" s="229"/>
      <c r="G45" s="265">
        <v>550</v>
      </c>
      <c r="H45" s="265"/>
      <c r="J45" s="116">
        <f>B45*G45</f>
        <v>0</v>
      </c>
    </row>
    <row r="46" spans="1:12" ht="15.6" x14ac:dyDescent="0.4">
      <c r="A46" t="s">
        <v>62</v>
      </c>
      <c r="B46" s="117">
        <v>0</v>
      </c>
      <c r="C46" s="121">
        <v>9</v>
      </c>
      <c r="D46" s="229" t="s">
        <v>69</v>
      </c>
      <c r="E46" s="229"/>
      <c r="F46" s="229"/>
      <c r="G46" s="255">
        <v>390</v>
      </c>
      <c r="H46" s="255"/>
      <c r="J46" s="116">
        <f>B46*G46</f>
        <v>0</v>
      </c>
    </row>
    <row r="47" spans="1:12" ht="15.6" x14ac:dyDescent="0.4">
      <c r="A47" t="s">
        <v>62</v>
      </c>
      <c r="B47" s="117">
        <v>0</v>
      </c>
      <c r="C47" s="121">
        <v>10</v>
      </c>
      <c r="D47" s="229" t="s">
        <v>68</v>
      </c>
      <c r="E47" s="229"/>
      <c r="F47" s="229"/>
      <c r="G47" s="255">
        <v>390</v>
      </c>
      <c r="H47" s="255"/>
      <c r="J47" s="116">
        <f>B47*G47</f>
        <v>0</v>
      </c>
    </row>
    <row r="48" spans="1:12" ht="15.6" x14ac:dyDescent="0.4">
      <c r="B48" s="117">
        <v>0</v>
      </c>
      <c r="C48" s="121">
        <v>11</v>
      </c>
      <c r="D48" s="257" t="s">
        <v>67</v>
      </c>
      <c r="E48" s="229"/>
      <c r="F48" s="229"/>
      <c r="G48" s="255">
        <v>200</v>
      </c>
      <c r="H48" s="255"/>
      <c r="I48" s="54" t="s">
        <v>66</v>
      </c>
      <c r="J48" s="116">
        <f>B48*G48</f>
        <v>0</v>
      </c>
      <c r="L48" s="119"/>
    </row>
    <row r="49" spans="1:12" ht="15.6" x14ac:dyDescent="0.4">
      <c r="A49" t="s">
        <v>62</v>
      </c>
      <c r="B49" s="117">
        <v>0</v>
      </c>
      <c r="C49" s="121">
        <v>12</v>
      </c>
      <c r="D49" s="258" t="s">
        <v>65</v>
      </c>
      <c r="E49" s="258"/>
      <c r="F49" s="258"/>
      <c r="G49" s="259">
        <v>4685</v>
      </c>
      <c r="H49" s="259"/>
      <c r="I49" s="120" t="s">
        <v>64</v>
      </c>
      <c r="J49" s="116">
        <f>B49*G49</f>
        <v>0</v>
      </c>
      <c r="L49" s="119"/>
    </row>
    <row r="50" spans="1:12" ht="16.8" x14ac:dyDescent="0.3">
      <c r="A50" s="262" t="s">
        <v>161</v>
      </c>
      <c r="B50" s="263"/>
      <c r="C50" s="263"/>
      <c r="D50" s="263"/>
      <c r="E50" s="264"/>
      <c r="F50" s="260" t="s">
        <v>63</v>
      </c>
      <c r="G50" s="261"/>
      <c r="H50" s="261"/>
      <c r="I50" s="261"/>
      <c r="J50" s="118">
        <f>SUM(J39:J49)</f>
        <v>0</v>
      </c>
    </row>
    <row r="51" spans="1:12" s="98" customFormat="1" ht="15.6" x14ac:dyDescent="0.4">
      <c r="A51" s="98" t="s">
        <v>62</v>
      </c>
      <c r="B51" s="117">
        <v>0</v>
      </c>
      <c r="C51" s="117">
        <v>13</v>
      </c>
      <c r="D51" s="115"/>
      <c r="E51" s="115"/>
      <c r="F51" s="114"/>
      <c r="G51" s="256">
        <v>0</v>
      </c>
      <c r="H51" s="256"/>
      <c r="I51" s="100"/>
      <c r="J51" s="116">
        <f>B51*G51</f>
        <v>0</v>
      </c>
    </row>
    <row r="52" spans="1:12" s="98" customFormat="1" ht="15.6" x14ac:dyDescent="0.4">
      <c r="A52" s="98" t="s">
        <v>62</v>
      </c>
      <c r="B52" s="117">
        <v>0</v>
      </c>
      <c r="C52" s="117">
        <v>14</v>
      </c>
      <c r="D52" s="115"/>
      <c r="E52" s="115"/>
      <c r="F52" s="114"/>
      <c r="G52" s="256">
        <v>0</v>
      </c>
      <c r="H52" s="256"/>
      <c r="I52" s="100"/>
      <c r="J52" s="116">
        <f>B52*G52</f>
        <v>0</v>
      </c>
    </row>
    <row r="53" spans="1:12" s="98" customFormat="1" ht="15.6" x14ac:dyDescent="0.4">
      <c r="A53" s="98" t="s">
        <v>62</v>
      </c>
      <c r="B53" s="117">
        <v>0</v>
      </c>
      <c r="C53" s="117">
        <v>15</v>
      </c>
      <c r="D53" s="115"/>
      <c r="E53" s="115"/>
      <c r="F53" s="114"/>
      <c r="G53" s="256">
        <v>0</v>
      </c>
      <c r="H53" s="256"/>
      <c r="I53" s="100"/>
      <c r="J53" s="116">
        <f t="shared" ref="J53:J56" si="1">B53*G53</f>
        <v>0</v>
      </c>
    </row>
    <row r="54" spans="1:12" s="98" customFormat="1" ht="15.6" x14ac:dyDescent="0.4">
      <c r="A54" s="98" t="s">
        <v>62</v>
      </c>
      <c r="B54" s="117">
        <v>0</v>
      </c>
      <c r="C54" s="117">
        <v>16</v>
      </c>
      <c r="D54" s="115"/>
      <c r="E54" s="115"/>
      <c r="F54" s="114"/>
      <c r="G54" s="256">
        <v>0</v>
      </c>
      <c r="H54" s="256"/>
      <c r="I54" s="100"/>
      <c r="J54" s="116">
        <f t="shared" si="1"/>
        <v>0</v>
      </c>
    </row>
    <row r="55" spans="1:12" s="98" customFormat="1" ht="15.6" x14ac:dyDescent="0.4">
      <c r="A55" s="98" t="s">
        <v>62</v>
      </c>
      <c r="B55" s="117">
        <v>0</v>
      </c>
      <c r="C55" s="117">
        <v>17</v>
      </c>
      <c r="D55" s="115"/>
      <c r="E55" s="115"/>
      <c r="F55" s="114"/>
      <c r="G55" s="256">
        <v>0</v>
      </c>
      <c r="H55" s="256"/>
      <c r="I55" s="100"/>
      <c r="J55" s="116">
        <f t="shared" si="1"/>
        <v>0</v>
      </c>
    </row>
    <row r="56" spans="1:12" s="98" customFormat="1" ht="15.6" x14ac:dyDescent="0.4">
      <c r="A56" s="98" t="s">
        <v>62</v>
      </c>
      <c r="B56" s="117">
        <v>0</v>
      </c>
      <c r="C56" s="117">
        <v>18</v>
      </c>
      <c r="D56" s="115"/>
      <c r="E56" s="115"/>
      <c r="F56" s="114"/>
      <c r="G56" s="256">
        <v>0</v>
      </c>
      <c r="H56" s="256"/>
      <c r="I56" s="100"/>
      <c r="J56" s="116">
        <f t="shared" si="1"/>
        <v>0</v>
      </c>
    </row>
    <row r="57" spans="1:12" ht="16.5" customHeight="1" x14ac:dyDescent="0.55000000000000004">
      <c r="H57" s="113" t="s">
        <v>61</v>
      </c>
      <c r="I57" s="112"/>
      <c r="J57" s="111">
        <f>SUM(J36:J56)</f>
        <v>0</v>
      </c>
    </row>
    <row r="58" spans="1:12" ht="16.5" customHeight="1" x14ac:dyDescent="0.55000000000000004">
      <c r="A58" s="102"/>
      <c r="B58" s="110" t="s">
        <v>60</v>
      </c>
      <c r="C58" s="109"/>
      <c r="D58" s="109"/>
      <c r="E58" s="109"/>
      <c r="F58" s="109"/>
      <c r="G58" s="108"/>
      <c r="H58" s="107"/>
      <c r="I58" s="107"/>
      <c r="J58" s="106"/>
    </row>
    <row r="59" spans="1:12" ht="14.25" customHeight="1" x14ac:dyDescent="0.55000000000000004">
      <c r="A59" s="102"/>
      <c r="B59" s="102"/>
      <c r="C59" s="102"/>
      <c r="D59" s="102"/>
      <c r="E59" s="102"/>
      <c r="F59" s="102"/>
      <c r="G59" s="102"/>
      <c r="H59" s="107"/>
      <c r="I59" s="107"/>
      <c r="J59" s="106"/>
    </row>
    <row r="60" spans="1:12" ht="15" customHeight="1" x14ac:dyDescent="0.4">
      <c r="A60" s="212" t="s">
        <v>158</v>
      </c>
      <c r="B60" s="212"/>
      <c r="C60" s="212"/>
      <c r="D60" s="212"/>
      <c r="E60" s="212"/>
      <c r="F60" s="212"/>
      <c r="G60" s="212"/>
      <c r="H60" s="3"/>
      <c r="I60" s="105"/>
      <c r="J60" s="56"/>
    </row>
    <row r="61" spans="1:12" s="98" customFormat="1" ht="16.5" customHeight="1" x14ac:dyDescent="0.3">
      <c r="A61" s="104" t="s">
        <v>59</v>
      </c>
      <c r="B61"/>
      <c r="C61" s="2"/>
      <c r="D61" s="250"/>
      <c r="E61" s="250"/>
      <c r="F61" s="250"/>
      <c r="G61" s="98" t="s">
        <v>58</v>
      </c>
      <c r="H61" s="99"/>
      <c r="I61" s="103"/>
      <c r="J61" s="103"/>
    </row>
    <row r="62" spans="1:12" s="98" customFormat="1" x14ac:dyDescent="0.3">
      <c r="A62" s="102" t="s">
        <v>57</v>
      </c>
      <c r="B62" s="102"/>
      <c r="C62" s="102"/>
      <c r="D62" s="102"/>
      <c r="E62" s="102"/>
      <c r="F62"/>
      <c r="G62"/>
      <c r="H62"/>
      <c r="I62" s="20"/>
      <c r="J62"/>
    </row>
    <row r="63" spans="1:12" s="98" customFormat="1" ht="9" customHeight="1" x14ac:dyDescent="0.3">
      <c r="A63" s="102"/>
      <c r="B63" s="102"/>
      <c r="C63" s="102"/>
      <c r="D63" s="102"/>
      <c r="E63" s="102"/>
      <c r="F63"/>
      <c r="G63"/>
      <c r="H63"/>
      <c r="I63" s="20"/>
      <c r="J63"/>
    </row>
    <row r="64" spans="1:12" s="98" customFormat="1" ht="15.75" customHeight="1" x14ac:dyDescent="0.3">
      <c r="A64" s="251" t="s">
        <v>56</v>
      </c>
      <c r="B64" s="251"/>
      <c r="C64" s="250"/>
      <c r="D64" s="250"/>
      <c r="E64" s="250"/>
      <c r="F64" s="250"/>
      <c r="G64" s="250"/>
      <c r="H64" s="250"/>
      <c r="I64" s="250"/>
      <c r="J64" s="250"/>
    </row>
    <row r="65" spans="1:10" s="98" customFormat="1" x14ac:dyDescent="0.3">
      <c r="C65" s="101" t="s">
        <v>55</v>
      </c>
      <c r="D65" s="101"/>
      <c r="E65" s="101"/>
      <c r="F65" s="101"/>
      <c r="G65" s="101"/>
      <c r="H65" s="101"/>
      <c r="I65" s="101"/>
      <c r="J65" s="101"/>
    </row>
    <row r="66" spans="1:10" s="98" customFormat="1" x14ac:dyDescent="0.3">
      <c r="A66" s="252" t="s">
        <v>54</v>
      </c>
      <c r="B66" s="251"/>
      <c r="C66" s="251"/>
      <c r="D66" s="250"/>
      <c r="E66" s="250"/>
      <c r="F66" s="250"/>
      <c r="G66" s="250"/>
      <c r="H66" s="250"/>
      <c r="I66" s="250"/>
      <c r="J66" s="250"/>
    </row>
    <row r="67" spans="1:10" s="98" customFormat="1" x14ac:dyDescent="0.3">
      <c r="I67" s="100"/>
    </row>
    <row r="68" spans="1:10" s="98" customFormat="1" x14ac:dyDescent="0.3">
      <c r="A68" s="251" t="s">
        <v>53</v>
      </c>
      <c r="B68" s="251"/>
      <c r="C68" s="251"/>
      <c r="D68" s="98" t="s">
        <v>52</v>
      </c>
      <c r="F68" s="99"/>
      <c r="G68" s="98" t="s">
        <v>51</v>
      </c>
      <c r="I68" s="99" t="s">
        <v>50</v>
      </c>
      <c r="J68" s="99" t="s">
        <v>49</v>
      </c>
    </row>
    <row r="70" spans="1:10" x14ac:dyDescent="0.3">
      <c r="A70" s="214" t="s">
        <v>48</v>
      </c>
      <c r="B70" s="214"/>
      <c r="C70" s="253"/>
      <c r="D70" s="253"/>
      <c r="E70" s="253"/>
      <c r="F70" s="253"/>
      <c r="G70" s="253"/>
      <c r="H70" s="253"/>
      <c r="I70" s="253"/>
      <c r="J70" s="20"/>
    </row>
    <row r="71" spans="1:10" x14ac:dyDescent="0.3">
      <c r="C71" s="253"/>
      <c r="D71" s="253"/>
      <c r="E71" s="253"/>
      <c r="F71" s="253"/>
      <c r="G71" s="253"/>
      <c r="H71" s="253"/>
      <c r="I71" s="253"/>
      <c r="J71" s="20"/>
    </row>
    <row r="72" spans="1:10" x14ac:dyDescent="0.3">
      <c r="A72" s="97"/>
      <c r="B72" s="97"/>
      <c r="C72" s="254" t="s">
        <v>47</v>
      </c>
      <c r="D72" s="254"/>
      <c r="E72" s="254"/>
      <c r="F72" s="254"/>
      <c r="G72" s="254"/>
      <c r="H72" s="254"/>
      <c r="I72" s="254"/>
      <c r="J72" s="20"/>
    </row>
    <row r="73" spans="1:10" ht="15.75" customHeight="1" x14ac:dyDescent="0.3"/>
    <row r="74" spans="1:10" ht="20.25" customHeight="1" thickBot="1" x14ac:dyDescent="0.35"/>
    <row r="75" spans="1:10" ht="17.25" customHeight="1" thickBot="1" x14ac:dyDescent="0.35">
      <c r="A75" s="247" t="s">
        <v>106</v>
      </c>
      <c r="B75" s="248"/>
      <c r="C75" s="248"/>
      <c r="D75" s="248"/>
      <c r="E75" s="248"/>
      <c r="F75" s="248"/>
      <c r="G75" s="248"/>
      <c r="H75" s="248"/>
      <c r="I75" s="248"/>
      <c r="J75" s="249"/>
    </row>
    <row r="76" spans="1:10" ht="18.75" customHeight="1" thickBot="1" x14ac:dyDescent="0.35">
      <c r="A76" s="96" t="s">
        <v>46</v>
      </c>
      <c r="B76" s="95"/>
      <c r="C76" s="95"/>
      <c r="D76" s="95"/>
      <c r="E76" s="95"/>
      <c r="F76" s="95"/>
      <c r="G76" s="95"/>
      <c r="H76" s="95"/>
      <c r="I76" s="95"/>
      <c r="J76" s="94"/>
    </row>
    <row r="77" spans="1:10" ht="14.25" customHeight="1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0" x14ac:dyDescent="0.3">
      <c r="A78" s="238" t="s">
        <v>120</v>
      </c>
      <c r="B78" s="238"/>
      <c r="C78" s="238"/>
      <c r="D78" s="238"/>
      <c r="E78" s="238"/>
      <c r="F78" s="238"/>
      <c r="G78" s="238"/>
      <c r="H78" s="238"/>
      <c r="I78" s="238"/>
      <c r="J78" s="238"/>
    </row>
    <row r="79" spans="1:10" x14ac:dyDescent="0.3">
      <c r="A79" s="239" t="s">
        <v>45</v>
      </c>
      <c r="B79" s="239"/>
      <c r="C79" s="239"/>
      <c r="D79" s="239"/>
      <c r="E79" s="239"/>
      <c r="F79" s="239"/>
      <c r="G79" s="239"/>
      <c r="H79" s="239"/>
      <c r="I79" s="239"/>
      <c r="J79" s="239"/>
    </row>
    <row r="80" spans="1:10" x14ac:dyDescent="0.3">
      <c r="A80" s="10" t="s">
        <v>44</v>
      </c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3">
      <c r="A81" s="11" t="s">
        <v>239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3">
      <c r="A82" s="11" t="s">
        <v>105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3">
      <c r="A83" s="11" t="s">
        <v>233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3">
      <c r="A84" s="11" t="s">
        <v>42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3">
      <c r="A85" s="11" t="s">
        <v>41</v>
      </c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3">
      <c r="A86" s="11" t="s">
        <v>40</v>
      </c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3">
      <c r="A87" s="11" t="s">
        <v>235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3">
      <c r="A88" s="11" t="s">
        <v>39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3">
      <c r="A89" s="11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3">
      <c r="A90" s="10" t="s">
        <v>38</v>
      </c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3">
      <c r="A91" s="11" t="s">
        <v>159</v>
      </c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3">
      <c r="A92" s="11" t="s">
        <v>134</v>
      </c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3">
      <c r="A93" s="11" t="s">
        <v>133</v>
      </c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3">
      <c r="A94" s="11" t="s">
        <v>132</v>
      </c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3">
      <c r="A95" s="11" t="s">
        <v>131</v>
      </c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3">
      <c r="A96" s="11" t="s">
        <v>130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3">
      <c r="A97" s="11" t="s">
        <v>129</v>
      </c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3">
      <c r="A98" s="11" t="s">
        <v>128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3">
      <c r="A99" s="11" t="s">
        <v>127</v>
      </c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3">
      <c r="A100" s="11" t="s">
        <v>126</v>
      </c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3">
      <c r="A102" s="240" t="s">
        <v>34</v>
      </c>
      <c r="B102" s="240"/>
      <c r="C102" s="240"/>
      <c r="D102" s="240"/>
      <c r="E102" s="240"/>
      <c r="F102" s="240"/>
      <c r="G102" s="240"/>
      <c r="H102" s="240"/>
      <c r="I102" s="8"/>
      <c r="J102" s="8"/>
    </row>
    <row r="103" spans="1:10" x14ac:dyDescent="0.3">
      <c r="A103" s="10" t="s">
        <v>33</v>
      </c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3">
      <c r="A104" s="8" t="s">
        <v>32</v>
      </c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3">
      <c r="A105" s="11" t="s">
        <v>31</v>
      </c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3">
      <c r="A106" s="8" t="s">
        <v>112</v>
      </c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3">
      <c r="A108" s="10" t="s">
        <v>30</v>
      </c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3">
      <c r="A109" s="11" t="s">
        <v>162</v>
      </c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3">
      <c r="A110" s="11" t="s">
        <v>163</v>
      </c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3">
      <c r="A111" s="11" t="s">
        <v>29</v>
      </c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3">
      <c r="A112" s="11" t="s">
        <v>103</v>
      </c>
      <c r="B112" s="8"/>
      <c r="C112" s="8"/>
      <c r="D112" s="8"/>
      <c r="E112" s="8"/>
      <c r="F112" s="8"/>
      <c r="G112" s="8"/>
      <c r="H112" s="8"/>
      <c r="I112" s="8"/>
      <c r="J112" s="8"/>
    </row>
    <row r="113" spans="1:170" x14ac:dyDescent="0.3">
      <c r="A113" s="11" t="s">
        <v>102</v>
      </c>
      <c r="B113" s="8"/>
      <c r="C113" s="8"/>
      <c r="D113" s="8"/>
      <c r="E113" s="8"/>
      <c r="F113" s="8"/>
      <c r="G113" s="8"/>
      <c r="H113" s="8"/>
      <c r="I113" s="8"/>
      <c r="J113" s="8"/>
    </row>
    <row r="114" spans="1:170" x14ac:dyDescent="0.3">
      <c r="A114" s="11" t="s">
        <v>101</v>
      </c>
      <c r="B114" s="8"/>
      <c r="C114" s="8"/>
      <c r="D114" s="8"/>
      <c r="E114" s="8"/>
      <c r="F114" s="8"/>
      <c r="G114" s="8"/>
      <c r="H114" s="8"/>
      <c r="I114" s="8"/>
      <c r="J114" s="8"/>
    </row>
    <row r="115" spans="1:170" x14ac:dyDescent="0.3">
      <c r="A115" s="11" t="s">
        <v>28</v>
      </c>
      <c r="B115" s="8"/>
      <c r="C115" s="8"/>
      <c r="D115" s="8"/>
      <c r="E115" s="8"/>
      <c r="F115" s="8"/>
      <c r="G115" s="8"/>
      <c r="H115" s="8"/>
      <c r="I115" s="8"/>
      <c r="J115" s="8"/>
    </row>
    <row r="116" spans="1:170" x14ac:dyDescent="0.3">
      <c r="A116" s="11" t="s">
        <v>27</v>
      </c>
      <c r="B116" s="8"/>
      <c r="C116" s="8"/>
      <c r="D116" s="8"/>
      <c r="E116" s="8"/>
      <c r="F116" s="8"/>
      <c r="G116" s="8"/>
      <c r="H116" s="8"/>
      <c r="I116" s="8"/>
      <c r="J116" s="8"/>
    </row>
    <row r="117" spans="1:170" ht="11.25" customHeight="1" x14ac:dyDescent="0.3">
      <c r="I117"/>
    </row>
    <row r="118" spans="1:170" x14ac:dyDescent="0.3">
      <c r="A118" s="92" t="s">
        <v>26</v>
      </c>
      <c r="B118" s="91"/>
      <c r="C118" s="90"/>
      <c r="D118" s="90"/>
      <c r="E118" s="90"/>
      <c r="F118" s="90"/>
      <c r="G118" s="89"/>
      <c r="H118" s="88"/>
      <c r="J118" s="7"/>
    </row>
    <row r="119" spans="1:170" x14ac:dyDescent="0.3">
      <c r="A119" s="82"/>
      <c r="B119" s="82"/>
      <c r="J119" s="7"/>
    </row>
    <row r="120" spans="1:170" s="4" customFormat="1" ht="13.2" x14ac:dyDescent="0.25">
      <c r="A120" s="87" t="s">
        <v>25</v>
      </c>
      <c r="B120" s="86"/>
      <c r="C120" s="85"/>
      <c r="D120" s="85"/>
      <c r="E120" s="85"/>
      <c r="F120" s="85"/>
      <c r="G120" s="85"/>
      <c r="H120" s="85"/>
      <c r="I120" s="84"/>
      <c r="J120" s="83"/>
    </row>
    <row r="121" spans="1:170" x14ac:dyDescent="0.3">
      <c r="A121" s="82"/>
      <c r="B121" s="82"/>
      <c r="J121" s="7"/>
    </row>
    <row r="122" spans="1:170" x14ac:dyDescent="0.3">
      <c r="A122" s="82"/>
      <c r="B122" s="3"/>
      <c r="C122" s="3"/>
      <c r="D122" s="3"/>
    </row>
    <row r="123" spans="1:170" x14ac:dyDescent="0.3">
      <c r="A123" s="81"/>
      <c r="B123" s="80"/>
      <c r="C123" s="80"/>
      <c r="D123" s="80"/>
      <c r="E123" s="79"/>
    </row>
    <row r="124" spans="1:170" x14ac:dyDescent="0.3">
      <c r="A124" s="47"/>
      <c r="H124" s="16"/>
      <c r="I124" s="15"/>
      <c r="J124" s="15"/>
      <c r="K124" s="15"/>
      <c r="L124" s="15"/>
      <c r="M124" s="15"/>
      <c r="N124" s="16"/>
      <c r="O124" s="15"/>
      <c r="P124" s="15"/>
      <c r="Q124" s="15"/>
      <c r="R124" s="16"/>
      <c r="S124" s="15"/>
      <c r="T124" s="15"/>
      <c r="U124" s="15"/>
      <c r="V124" s="16"/>
      <c r="W124" s="15"/>
      <c r="X124" s="15"/>
      <c r="Y124" s="15"/>
      <c r="Z124" s="16"/>
      <c r="AA124" s="15"/>
      <c r="AB124" s="15"/>
      <c r="AC124" s="15"/>
      <c r="AD124" s="16"/>
      <c r="AE124" s="15"/>
      <c r="AF124" s="15"/>
      <c r="AG124" s="15"/>
      <c r="AH124" s="16"/>
      <c r="AI124" s="15"/>
      <c r="AJ124" s="15"/>
      <c r="AK124" s="15"/>
      <c r="AL124" s="16"/>
      <c r="AM124" s="15"/>
      <c r="AN124" s="15"/>
      <c r="AO124" s="15"/>
      <c r="AP124" s="16"/>
      <c r="AQ124" s="15"/>
      <c r="AR124" s="15"/>
      <c r="AS124" s="15"/>
      <c r="AT124" s="16"/>
      <c r="AU124" s="15"/>
      <c r="AV124" s="15"/>
      <c r="AW124" s="15"/>
      <c r="AX124" s="16"/>
      <c r="AY124" s="15"/>
      <c r="AZ124" s="15"/>
      <c r="BA124" s="15"/>
      <c r="BB124" s="16"/>
      <c r="BC124" s="15"/>
      <c r="BD124" s="15"/>
      <c r="BE124" s="15"/>
      <c r="BF124" s="16"/>
      <c r="BG124" s="15"/>
      <c r="BH124" s="15"/>
      <c r="BI124" s="15"/>
      <c r="BJ124" s="16"/>
      <c r="BK124" s="15"/>
      <c r="BL124" s="15"/>
      <c r="BM124" s="15"/>
      <c r="BN124" s="16"/>
      <c r="BO124" s="15"/>
      <c r="BP124" s="15"/>
      <c r="BQ124" s="15"/>
      <c r="BR124" s="16"/>
      <c r="BS124" s="15"/>
      <c r="BT124" s="15"/>
      <c r="BU124" s="15"/>
      <c r="BV124" s="16"/>
      <c r="BW124" s="15"/>
      <c r="BX124" s="15"/>
      <c r="BY124" s="15"/>
      <c r="BZ124" s="16"/>
      <c r="CA124" s="15"/>
      <c r="CB124" s="15"/>
      <c r="CC124" s="15"/>
      <c r="CD124" s="16"/>
      <c r="CE124" s="15"/>
      <c r="CF124" s="15"/>
      <c r="CG124" s="15"/>
      <c r="CH124" s="16"/>
      <c r="CI124" s="15"/>
      <c r="CJ124" s="15"/>
      <c r="CK124" s="15"/>
      <c r="CL124" s="16"/>
      <c r="CM124" s="15"/>
      <c r="CN124" s="15"/>
      <c r="CO124" s="15"/>
      <c r="CP124" s="16"/>
      <c r="CQ124" s="15"/>
      <c r="CR124" s="15"/>
      <c r="CS124" s="15"/>
      <c r="CT124" s="16"/>
      <c r="CU124" s="15"/>
      <c r="CV124" s="15"/>
      <c r="CW124" s="15"/>
      <c r="CX124" s="16"/>
      <c r="CY124" s="15"/>
      <c r="CZ124" s="15"/>
      <c r="DA124" s="15"/>
      <c r="DB124" s="16"/>
      <c r="DC124" s="15"/>
      <c r="DD124" s="15"/>
      <c r="DE124" s="15"/>
      <c r="DF124" s="16"/>
      <c r="DG124" s="15"/>
      <c r="DH124" s="15"/>
      <c r="DI124" s="15"/>
      <c r="DJ124" s="16"/>
      <c r="DK124" s="15"/>
      <c r="DL124" s="15"/>
      <c r="DM124" s="15"/>
      <c r="DN124" s="16"/>
      <c r="DO124" s="15"/>
      <c r="DP124" s="15"/>
      <c r="DQ124" s="15"/>
      <c r="DR124" s="16"/>
      <c r="DS124" s="15"/>
      <c r="DT124" s="15"/>
      <c r="DU124" s="15"/>
      <c r="DV124" s="16"/>
      <c r="DW124" s="15"/>
      <c r="DX124" s="15"/>
      <c r="DY124" s="15"/>
      <c r="DZ124" s="16"/>
      <c r="EA124" s="15"/>
      <c r="EB124" s="15"/>
      <c r="EC124" s="15"/>
      <c r="ED124" s="16"/>
      <c r="EE124" s="15"/>
      <c r="EF124" s="15"/>
      <c r="EG124" s="15"/>
      <c r="EH124" s="16"/>
      <c r="EI124" s="15"/>
      <c r="EJ124" s="15"/>
      <c r="EK124" s="15"/>
      <c r="EL124" s="16"/>
      <c r="EM124" s="15"/>
      <c r="EN124" s="15"/>
      <c r="EO124" s="15"/>
      <c r="EP124" s="16"/>
      <c r="EQ124" s="15"/>
      <c r="ER124" s="15"/>
      <c r="ES124" s="15"/>
      <c r="ET124" s="16"/>
      <c r="EU124" s="15"/>
      <c r="EV124" s="15"/>
      <c r="EW124" s="15"/>
      <c r="EX124" s="16"/>
      <c r="EY124" s="15"/>
      <c r="EZ124" s="15"/>
      <c r="FA124" s="15"/>
      <c r="FB124" s="16"/>
      <c r="FC124" s="15"/>
      <c r="FD124" s="15"/>
      <c r="FE124" s="15"/>
      <c r="FF124" s="16"/>
      <c r="FG124" s="15"/>
      <c r="FH124" s="15"/>
      <c r="FI124" s="15"/>
      <c r="FJ124" s="16"/>
      <c r="FK124" s="15"/>
      <c r="FL124" s="15"/>
      <c r="FM124" s="15"/>
      <c r="FN124" s="16"/>
    </row>
    <row r="125" spans="1:170" x14ac:dyDescent="0.3">
      <c r="A125" s="47"/>
      <c r="B125" s="241"/>
      <c r="C125" s="242"/>
      <c r="D125" s="242"/>
      <c r="E125" s="242"/>
      <c r="F125" s="242"/>
      <c r="G125" s="242"/>
      <c r="H125" s="242"/>
      <c r="I125" s="76"/>
    </row>
    <row r="126" spans="1:170" x14ac:dyDescent="0.3">
      <c r="A126" s="47"/>
      <c r="I126" s="78"/>
    </row>
    <row r="127" spans="1:170" x14ac:dyDescent="0.3">
      <c r="A127" s="47"/>
      <c r="E127" s="15"/>
      <c r="F127" s="15"/>
      <c r="G127" s="15"/>
      <c r="H127" s="16"/>
      <c r="I127" s="15"/>
      <c r="J127" s="15"/>
      <c r="K127" s="15"/>
      <c r="L127" s="16"/>
      <c r="M127" s="15"/>
      <c r="N127" s="15"/>
      <c r="O127" s="15"/>
      <c r="P127" s="16"/>
      <c r="Q127" s="15"/>
      <c r="R127" s="15"/>
      <c r="S127" s="15"/>
      <c r="T127" s="16"/>
      <c r="U127" s="15"/>
      <c r="V127" s="15"/>
      <c r="W127" s="15"/>
      <c r="X127" s="16"/>
      <c r="Y127" s="15"/>
      <c r="Z127" s="15"/>
      <c r="AA127" s="15"/>
      <c r="AB127" s="16"/>
      <c r="AC127" s="15"/>
      <c r="AD127" s="15"/>
      <c r="AE127" s="15"/>
      <c r="AF127" s="16"/>
      <c r="AG127" s="15"/>
      <c r="AH127" s="15"/>
      <c r="AI127" s="15"/>
      <c r="AJ127" s="16"/>
      <c r="AK127" s="15"/>
      <c r="AL127" s="15"/>
      <c r="AM127" s="15"/>
      <c r="AN127" s="16"/>
      <c r="AO127" s="15"/>
      <c r="AP127" s="15"/>
      <c r="AQ127" s="15"/>
      <c r="AR127" s="16"/>
      <c r="AS127" s="15"/>
      <c r="AT127" s="15"/>
      <c r="AU127" s="15"/>
      <c r="AV127" s="16"/>
      <c r="AW127" s="15"/>
      <c r="AX127" s="15"/>
      <c r="AY127" s="15"/>
      <c r="AZ127" s="16"/>
      <c r="BA127" s="15"/>
      <c r="BB127" s="15"/>
      <c r="BC127" s="15"/>
      <c r="BD127" s="16"/>
      <c r="BE127" s="15"/>
      <c r="BF127" s="15"/>
      <c r="BG127" s="15"/>
      <c r="BH127" s="16"/>
      <c r="BI127" s="15"/>
      <c r="BJ127" s="15"/>
      <c r="BK127" s="15"/>
      <c r="BL127" s="16"/>
      <c r="BM127" s="15"/>
      <c r="BN127" s="15"/>
      <c r="BO127" s="15"/>
      <c r="BP127" s="16"/>
      <c r="BQ127" s="15"/>
      <c r="BR127" s="15"/>
      <c r="BS127" s="15"/>
      <c r="BT127" s="16"/>
      <c r="BU127" s="15"/>
      <c r="BV127" s="15"/>
      <c r="BW127" s="15"/>
      <c r="BX127" s="16"/>
      <c r="BY127" s="15"/>
      <c r="BZ127" s="15"/>
      <c r="CA127" s="15"/>
      <c r="CB127" s="16"/>
      <c r="CC127" s="15"/>
      <c r="CD127" s="15"/>
      <c r="CE127" s="15"/>
      <c r="CF127" s="16"/>
      <c r="CG127" s="15"/>
      <c r="CH127" s="15"/>
      <c r="CI127" s="15"/>
      <c r="CJ127" s="16"/>
      <c r="CK127" s="15"/>
      <c r="CL127" s="15"/>
      <c r="CM127" s="15"/>
      <c r="CN127" s="16"/>
      <c r="CO127" s="15"/>
      <c r="CP127" s="15"/>
      <c r="CQ127" s="15"/>
      <c r="CR127" s="16"/>
      <c r="CS127" s="15"/>
      <c r="CT127" s="15"/>
      <c r="CU127" s="15"/>
      <c r="CV127" s="16"/>
      <c r="CW127" s="15"/>
      <c r="CX127" s="15"/>
      <c r="CY127" s="15"/>
      <c r="CZ127" s="16"/>
      <c r="DA127" s="15"/>
      <c r="DB127" s="15"/>
      <c r="DC127" s="15"/>
      <c r="DD127" s="16"/>
      <c r="DE127" s="15"/>
      <c r="DF127" s="15"/>
      <c r="DG127" s="15"/>
      <c r="DH127" s="16"/>
      <c r="DI127" s="15"/>
      <c r="DJ127" s="15"/>
      <c r="DK127" s="15"/>
      <c r="DL127" s="16"/>
      <c r="DM127" s="15"/>
      <c r="DN127" s="15"/>
      <c r="DO127" s="15"/>
      <c r="DP127" s="16"/>
      <c r="DQ127" s="15"/>
      <c r="DR127" s="15"/>
      <c r="DS127" s="15"/>
      <c r="DT127" s="16"/>
      <c r="DU127" s="15"/>
      <c r="DV127" s="15"/>
      <c r="DW127" s="15"/>
      <c r="DX127" s="16"/>
      <c r="DY127" s="15"/>
      <c r="DZ127" s="15"/>
      <c r="EA127" s="15"/>
      <c r="EB127" s="16"/>
      <c r="EC127" s="15"/>
      <c r="ED127" s="15"/>
      <c r="EE127" s="15"/>
      <c r="EF127" s="16"/>
      <c r="EG127" s="15"/>
      <c r="EH127" s="15"/>
      <c r="EI127" s="15"/>
      <c r="EJ127" s="16"/>
      <c r="EK127" s="15"/>
      <c r="EL127" s="15"/>
      <c r="EM127" s="15"/>
      <c r="EN127" s="16"/>
      <c r="EO127" s="15"/>
      <c r="EP127" s="15"/>
      <c r="EQ127" s="15"/>
      <c r="ER127" s="16"/>
      <c r="ES127" s="15"/>
      <c r="ET127" s="15"/>
      <c r="EU127" s="15"/>
      <c r="EV127" s="16"/>
      <c r="EW127" s="15"/>
      <c r="EX127" s="15"/>
      <c r="EY127" s="15"/>
      <c r="EZ127" s="16"/>
      <c r="FA127" s="15"/>
      <c r="FB127" s="15"/>
      <c r="FC127" s="15"/>
      <c r="FD127" s="16"/>
      <c r="FE127" s="15"/>
      <c r="FF127" s="15"/>
      <c r="FG127" s="15"/>
      <c r="FH127" s="16"/>
      <c r="FI127" s="15"/>
      <c r="FJ127" s="15"/>
      <c r="FK127" s="15"/>
      <c r="FL127" s="16"/>
    </row>
    <row r="128" spans="1:170" x14ac:dyDescent="0.3">
      <c r="A128" s="47"/>
      <c r="B128" s="242"/>
      <c r="C128" s="242"/>
      <c r="D128" s="242"/>
      <c r="E128" s="242"/>
      <c r="F128" s="242"/>
      <c r="G128" s="242"/>
      <c r="H128" s="242"/>
      <c r="I128" s="76"/>
      <c r="J128" s="17"/>
      <c r="K128" s="17"/>
      <c r="L128" s="15"/>
      <c r="M128" s="17"/>
      <c r="N128" s="17"/>
      <c r="O128" s="17"/>
      <c r="P128" s="15"/>
      <c r="Q128" s="17"/>
      <c r="R128" s="17"/>
      <c r="S128" s="17"/>
      <c r="T128" s="15"/>
      <c r="U128" s="17"/>
      <c r="V128" s="17"/>
      <c r="W128" s="17"/>
      <c r="X128" s="15"/>
      <c r="Y128" s="17"/>
      <c r="Z128" s="17"/>
      <c r="AA128" s="17"/>
      <c r="AB128" s="15"/>
      <c r="AC128" s="17"/>
      <c r="AD128" s="17"/>
      <c r="AE128" s="17"/>
      <c r="AF128" s="15"/>
      <c r="AG128" s="17"/>
      <c r="AH128" s="17"/>
      <c r="AI128" s="17"/>
      <c r="AJ128" s="15"/>
      <c r="AK128" s="17"/>
      <c r="AL128" s="17"/>
      <c r="AM128" s="17"/>
      <c r="AN128" s="15"/>
      <c r="AO128" s="17"/>
      <c r="AP128" s="17"/>
      <c r="AQ128" s="17"/>
      <c r="AR128" s="15"/>
      <c r="AS128" s="17"/>
      <c r="AT128" s="17"/>
      <c r="AU128" s="17"/>
      <c r="AV128" s="15"/>
      <c r="AW128" s="17"/>
      <c r="AX128" s="17"/>
      <c r="AY128" s="17"/>
      <c r="AZ128" s="15"/>
      <c r="BA128" s="17"/>
      <c r="BB128" s="17"/>
      <c r="BC128" s="17"/>
      <c r="BD128" s="15"/>
      <c r="BE128" s="17"/>
      <c r="BF128" s="17"/>
      <c r="BG128" s="17"/>
      <c r="BH128" s="15"/>
      <c r="BI128" s="17"/>
      <c r="BJ128" s="17"/>
      <c r="BK128" s="17"/>
      <c r="BL128" s="15"/>
      <c r="BM128" s="17"/>
      <c r="BN128" s="17"/>
      <c r="BO128" s="17"/>
      <c r="BP128" s="15"/>
      <c r="BQ128" s="17"/>
      <c r="BR128" s="17"/>
      <c r="BS128" s="17"/>
      <c r="BT128" s="15"/>
      <c r="BU128" s="17"/>
      <c r="BV128" s="17"/>
      <c r="BW128" s="17"/>
      <c r="BX128" s="15"/>
      <c r="BY128" s="17"/>
      <c r="BZ128" s="17"/>
      <c r="CA128" s="17"/>
      <c r="CB128" s="15"/>
      <c r="CC128" s="17"/>
      <c r="CD128" s="17"/>
      <c r="CE128" s="17"/>
      <c r="CF128" s="15"/>
      <c r="CG128" s="17"/>
      <c r="CH128" s="17"/>
      <c r="CI128" s="17"/>
      <c r="CJ128" s="15"/>
      <c r="CK128" s="17"/>
      <c r="CL128" s="17"/>
      <c r="CM128" s="17"/>
      <c r="CN128" s="15"/>
      <c r="CO128" s="17"/>
      <c r="CP128" s="17"/>
      <c r="CQ128" s="17"/>
      <c r="CR128" s="15"/>
      <c r="CS128" s="17"/>
      <c r="CT128" s="17"/>
      <c r="CU128" s="17"/>
      <c r="CV128" s="15"/>
      <c r="CW128" s="17"/>
      <c r="CX128" s="17"/>
      <c r="CY128" s="17"/>
      <c r="CZ128" s="15"/>
      <c r="DA128" s="17"/>
      <c r="DB128" s="17"/>
      <c r="DC128" s="17"/>
      <c r="DD128" s="15"/>
      <c r="DE128" s="17"/>
      <c r="DF128" s="17"/>
      <c r="DG128" s="17"/>
      <c r="DH128" s="15"/>
      <c r="DI128" s="17"/>
      <c r="DJ128" s="17"/>
      <c r="DK128" s="17"/>
      <c r="DL128" s="15"/>
      <c r="DM128" s="17"/>
      <c r="DN128" s="17"/>
      <c r="DO128" s="17"/>
      <c r="DP128" s="15"/>
      <c r="DQ128" s="17"/>
      <c r="DR128" s="17"/>
      <c r="DS128" s="17"/>
      <c r="DT128" s="15"/>
      <c r="DU128" s="17"/>
      <c r="DV128" s="17"/>
      <c r="DW128" s="17"/>
      <c r="DX128" s="15"/>
      <c r="DY128" s="17"/>
      <c r="DZ128" s="17"/>
      <c r="EA128" s="17"/>
      <c r="EB128" s="15"/>
      <c r="EC128" s="17"/>
      <c r="ED128" s="17"/>
      <c r="EE128" s="17"/>
      <c r="EF128" s="15"/>
      <c r="EG128" s="17"/>
      <c r="EH128" s="17"/>
      <c r="EI128" s="17"/>
      <c r="EJ128" s="15"/>
      <c r="EK128" s="17"/>
      <c r="EL128" s="17"/>
      <c r="EM128" s="17"/>
      <c r="EN128" s="15"/>
      <c r="EO128" s="17"/>
      <c r="EP128" s="17"/>
      <c r="EQ128" s="17"/>
      <c r="ER128" s="15"/>
      <c r="ES128" s="17"/>
      <c r="ET128" s="17"/>
      <c r="EU128" s="17"/>
      <c r="EV128" s="15"/>
      <c r="EW128" s="17"/>
      <c r="EX128" s="17"/>
      <c r="EY128" s="17"/>
      <c r="EZ128" s="15"/>
      <c r="FA128" s="17"/>
      <c r="FB128" s="17"/>
      <c r="FC128" s="17"/>
      <c r="FD128" s="15"/>
      <c r="FE128" s="17"/>
      <c r="FF128" s="17"/>
      <c r="FG128" s="17"/>
      <c r="FH128" s="15"/>
      <c r="FI128" s="17"/>
      <c r="FJ128" s="17"/>
      <c r="FK128" s="17"/>
      <c r="FL128" s="15"/>
    </row>
    <row r="129" spans="1:170" x14ac:dyDescent="0.3">
      <c r="A129" s="47"/>
      <c r="B129" s="4"/>
      <c r="I129" s="77"/>
      <c r="J129" s="15"/>
      <c r="K129" s="15"/>
      <c r="L129" s="16"/>
      <c r="M129" s="15"/>
      <c r="N129" s="15"/>
      <c r="O129" s="15"/>
      <c r="P129" s="16"/>
      <c r="Q129" s="15"/>
      <c r="R129" s="15"/>
      <c r="S129" s="15"/>
      <c r="T129" s="16"/>
      <c r="U129" s="15"/>
      <c r="V129" s="15"/>
      <c r="W129" s="15"/>
      <c r="X129" s="16"/>
      <c r="Y129" s="15"/>
      <c r="Z129" s="15"/>
      <c r="AA129" s="15"/>
      <c r="AB129" s="16"/>
      <c r="AC129" s="15"/>
      <c r="AD129" s="15"/>
      <c r="AE129" s="15"/>
      <c r="AF129" s="16"/>
      <c r="AG129" s="15"/>
      <c r="AH129" s="15"/>
      <c r="AI129" s="15"/>
      <c r="AJ129" s="16"/>
      <c r="AK129" s="15"/>
      <c r="AL129" s="15"/>
      <c r="AM129" s="15"/>
      <c r="AN129" s="16"/>
      <c r="AO129" s="15"/>
      <c r="AP129" s="15"/>
      <c r="AQ129" s="15"/>
      <c r="AR129" s="16"/>
      <c r="AS129" s="15"/>
      <c r="AT129" s="15"/>
      <c r="AU129" s="15"/>
      <c r="AV129" s="16"/>
      <c r="AW129" s="15"/>
      <c r="AX129" s="15"/>
      <c r="AY129" s="15"/>
      <c r="AZ129" s="16"/>
      <c r="BA129" s="15"/>
      <c r="BB129" s="15"/>
      <c r="BC129" s="15"/>
      <c r="BD129" s="16"/>
      <c r="BE129" s="15"/>
      <c r="BF129" s="15"/>
      <c r="BG129" s="15"/>
      <c r="BH129" s="16"/>
      <c r="BI129" s="15"/>
      <c r="BJ129" s="15"/>
      <c r="BK129" s="15"/>
      <c r="BL129" s="16"/>
      <c r="BM129" s="15"/>
      <c r="BN129" s="15"/>
      <c r="BO129" s="15"/>
      <c r="BP129" s="16"/>
      <c r="BQ129" s="15"/>
      <c r="BR129" s="15"/>
      <c r="BS129" s="15"/>
      <c r="BT129" s="16"/>
      <c r="BU129" s="15"/>
      <c r="BV129" s="15"/>
      <c r="BW129" s="15"/>
      <c r="BX129" s="16"/>
      <c r="BY129" s="15"/>
      <c r="BZ129" s="15"/>
      <c r="CA129" s="15"/>
      <c r="CB129" s="16"/>
      <c r="CC129" s="15"/>
      <c r="CD129" s="15"/>
      <c r="CE129" s="15"/>
      <c r="CF129" s="16"/>
      <c r="CG129" s="15"/>
      <c r="CH129" s="15"/>
      <c r="CI129" s="15"/>
      <c r="CJ129" s="16"/>
      <c r="CK129" s="15"/>
      <c r="CL129" s="15"/>
      <c r="CM129" s="15"/>
      <c r="CN129" s="16"/>
      <c r="CO129" s="15"/>
      <c r="CP129" s="15"/>
      <c r="CQ129" s="15"/>
      <c r="CR129" s="16"/>
      <c r="CS129" s="15"/>
      <c r="CT129" s="15"/>
      <c r="CU129" s="15"/>
      <c r="CV129" s="16"/>
      <c r="CW129" s="15"/>
      <c r="CX129" s="15"/>
      <c r="CY129" s="15"/>
      <c r="CZ129" s="16"/>
      <c r="DA129" s="15"/>
      <c r="DB129" s="15"/>
      <c r="DC129" s="15"/>
      <c r="DD129" s="16"/>
      <c r="DE129" s="15"/>
      <c r="DF129" s="15"/>
      <c r="DG129" s="15"/>
      <c r="DH129" s="16"/>
      <c r="DI129" s="15"/>
      <c r="DJ129" s="15"/>
      <c r="DK129" s="15"/>
      <c r="DL129" s="16"/>
      <c r="DM129" s="15"/>
      <c r="DN129" s="15"/>
      <c r="DO129" s="15"/>
      <c r="DP129" s="16"/>
      <c r="DQ129" s="15"/>
      <c r="DR129" s="15"/>
      <c r="DS129" s="15"/>
      <c r="DT129" s="16"/>
      <c r="DU129" s="15"/>
      <c r="DV129" s="15"/>
      <c r="DW129" s="15"/>
      <c r="DX129" s="16"/>
      <c r="DY129" s="15"/>
      <c r="DZ129" s="15"/>
      <c r="EA129" s="15"/>
      <c r="EB129" s="16"/>
      <c r="EC129" s="15"/>
      <c r="ED129" s="15"/>
      <c r="EE129" s="15"/>
      <c r="EF129" s="16"/>
      <c r="EG129" s="15"/>
      <c r="EH129" s="15"/>
      <c r="EI129" s="15"/>
      <c r="EJ129" s="16"/>
      <c r="EK129" s="15"/>
      <c r="EL129" s="15"/>
      <c r="EM129" s="15"/>
      <c r="EN129" s="16"/>
      <c r="EO129" s="15"/>
      <c r="EP129" s="15"/>
      <c r="EQ129" s="15"/>
      <c r="ER129" s="16"/>
      <c r="ES129" s="15"/>
      <c r="ET129" s="15"/>
      <c r="EU129" s="15"/>
      <c r="EV129" s="16"/>
      <c r="EW129" s="15"/>
      <c r="EX129" s="15"/>
      <c r="EY129" s="15"/>
      <c r="EZ129" s="16"/>
      <c r="FA129" s="15"/>
      <c r="FB129" s="15"/>
      <c r="FC129" s="15"/>
      <c r="FD129" s="16"/>
      <c r="FE129" s="15"/>
      <c r="FF129" s="15"/>
      <c r="FG129" s="15"/>
      <c r="FH129" s="16"/>
      <c r="FI129" s="15"/>
      <c r="FJ129" s="15"/>
      <c r="FK129" s="15"/>
      <c r="FL129" s="16"/>
    </row>
    <row r="130" spans="1:170" x14ac:dyDescent="0.3">
      <c r="A130" s="47"/>
      <c r="B130" s="15"/>
      <c r="H130" s="16"/>
      <c r="I130" s="77"/>
      <c r="J130" s="15"/>
      <c r="K130" s="15"/>
      <c r="L130" s="16"/>
      <c r="M130" s="15"/>
      <c r="N130" s="15"/>
      <c r="O130" s="15"/>
      <c r="P130" s="16"/>
      <c r="Q130" s="15"/>
      <c r="R130" s="15"/>
      <c r="S130" s="15"/>
      <c r="T130" s="16"/>
      <c r="U130" s="15"/>
      <c r="V130" s="15"/>
      <c r="W130" s="15"/>
      <c r="X130" s="16"/>
      <c r="Y130" s="15"/>
      <c r="Z130" s="15"/>
      <c r="AA130" s="15"/>
      <c r="AB130" s="16"/>
      <c r="AC130" s="15"/>
      <c r="AD130" s="15"/>
      <c r="AE130" s="15"/>
      <c r="AF130" s="16"/>
      <c r="AG130" s="15"/>
      <c r="AH130" s="15"/>
      <c r="AI130" s="15"/>
      <c r="AJ130" s="16"/>
      <c r="AK130" s="15"/>
      <c r="AL130" s="15"/>
      <c r="AM130" s="15"/>
      <c r="AN130" s="16"/>
      <c r="AO130" s="15"/>
      <c r="AP130" s="15"/>
      <c r="AQ130" s="15"/>
      <c r="AR130" s="16"/>
      <c r="AS130" s="15"/>
      <c r="AT130" s="15"/>
      <c r="AU130" s="15"/>
      <c r="AV130" s="16"/>
      <c r="AW130" s="15"/>
      <c r="AX130" s="15"/>
      <c r="AY130" s="15"/>
      <c r="AZ130" s="16"/>
      <c r="BA130" s="15"/>
      <c r="BB130" s="15"/>
      <c r="BC130" s="15"/>
      <c r="BD130" s="16"/>
      <c r="BE130" s="15"/>
      <c r="BF130" s="15"/>
      <c r="BG130" s="15"/>
      <c r="BH130" s="16"/>
      <c r="BI130" s="15"/>
      <c r="BJ130" s="15"/>
      <c r="BK130" s="15"/>
      <c r="BL130" s="16"/>
      <c r="BM130" s="15"/>
      <c r="BN130" s="15"/>
      <c r="BO130" s="15"/>
      <c r="BP130" s="16"/>
      <c r="BQ130" s="15"/>
      <c r="BR130" s="15"/>
      <c r="BS130" s="15"/>
      <c r="BT130" s="16"/>
      <c r="BU130" s="15"/>
      <c r="BV130" s="15"/>
      <c r="BW130" s="15"/>
      <c r="BX130" s="16"/>
      <c r="BY130" s="15"/>
      <c r="BZ130" s="15"/>
      <c r="CA130" s="15"/>
      <c r="CB130" s="16"/>
      <c r="CC130" s="15"/>
      <c r="CD130" s="15"/>
      <c r="CE130" s="15"/>
      <c r="CF130" s="16"/>
      <c r="CG130" s="15"/>
      <c r="CH130" s="15"/>
      <c r="CI130" s="15"/>
      <c r="CJ130" s="16"/>
      <c r="CK130" s="15"/>
      <c r="CL130" s="15"/>
      <c r="CM130" s="15"/>
      <c r="CN130" s="16"/>
      <c r="CO130" s="15"/>
      <c r="CP130" s="15"/>
      <c r="CQ130" s="15"/>
      <c r="CR130" s="16"/>
      <c r="CS130" s="15"/>
      <c r="CT130" s="15"/>
      <c r="CU130" s="15"/>
      <c r="CV130" s="16"/>
      <c r="CW130" s="15"/>
      <c r="CX130" s="15"/>
      <c r="CY130" s="15"/>
      <c r="CZ130" s="16"/>
      <c r="DA130" s="15"/>
      <c r="DB130" s="15"/>
      <c r="DC130" s="15"/>
      <c r="DD130" s="16"/>
      <c r="DE130" s="15"/>
      <c r="DF130" s="15"/>
      <c r="DG130" s="15"/>
      <c r="DH130" s="16"/>
      <c r="DI130" s="15"/>
      <c r="DJ130" s="15"/>
      <c r="DK130" s="15"/>
      <c r="DL130" s="16"/>
      <c r="DM130" s="15"/>
      <c r="DN130" s="15"/>
      <c r="DO130" s="15"/>
      <c r="DP130" s="16"/>
      <c r="DQ130" s="15"/>
      <c r="DR130" s="15"/>
      <c r="DS130" s="15"/>
      <c r="DT130" s="16"/>
      <c r="DU130" s="15"/>
      <c r="DV130" s="15"/>
      <c r="DW130" s="15"/>
      <c r="DX130" s="16"/>
      <c r="DY130" s="15"/>
      <c r="DZ130" s="15"/>
      <c r="EA130" s="15"/>
      <c r="EB130" s="16"/>
      <c r="EC130" s="15"/>
      <c r="ED130" s="15"/>
      <c r="EE130" s="15"/>
      <c r="EF130" s="16"/>
      <c r="EG130" s="15"/>
      <c r="EH130" s="15"/>
      <c r="EI130" s="15"/>
      <c r="EJ130" s="16"/>
      <c r="EK130" s="15"/>
      <c r="EL130" s="15"/>
      <c r="EM130" s="15"/>
      <c r="EN130" s="16"/>
      <c r="EO130" s="15"/>
      <c r="EP130" s="15"/>
      <c r="EQ130" s="15"/>
      <c r="ER130" s="16"/>
      <c r="ES130" s="15"/>
      <c r="ET130" s="15"/>
      <c r="EU130" s="15"/>
      <c r="EV130" s="16"/>
      <c r="EW130" s="15"/>
      <c r="EX130" s="15"/>
      <c r="EY130" s="15"/>
      <c r="EZ130" s="16"/>
      <c r="FA130" s="15"/>
      <c r="FB130" s="15"/>
      <c r="FC130" s="15"/>
      <c r="FD130" s="16"/>
      <c r="FE130" s="15"/>
      <c r="FF130" s="15"/>
      <c r="FG130" s="15"/>
      <c r="FH130" s="16"/>
      <c r="FI130" s="15"/>
      <c r="FJ130" s="15"/>
      <c r="FK130" s="15"/>
      <c r="FL130" s="16"/>
    </row>
    <row r="131" spans="1:170" x14ac:dyDescent="0.3">
      <c r="A131" s="47"/>
      <c r="B131" s="242"/>
      <c r="C131" s="242"/>
      <c r="D131" s="242"/>
      <c r="E131" s="242"/>
      <c r="F131" s="242"/>
      <c r="G131" s="242"/>
      <c r="H131" s="242"/>
      <c r="I131" s="76"/>
      <c r="J131" s="15"/>
      <c r="K131" s="15"/>
      <c r="L131" s="16"/>
      <c r="M131" s="15"/>
      <c r="N131" s="15"/>
      <c r="O131" s="15"/>
      <c r="P131" s="16"/>
      <c r="Q131" s="15"/>
      <c r="R131" s="15"/>
      <c r="S131" s="15"/>
      <c r="T131" s="16"/>
      <c r="U131" s="15"/>
      <c r="V131" s="15"/>
      <c r="W131" s="15"/>
      <c r="X131" s="16"/>
      <c r="Y131" s="15"/>
      <c r="Z131" s="15"/>
      <c r="AA131" s="15"/>
      <c r="AB131" s="16"/>
      <c r="AC131" s="15"/>
      <c r="AD131" s="15"/>
      <c r="AE131" s="15"/>
      <c r="AF131" s="16"/>
      <c r="AG131" s="15"/>
      <c r="AH131" s="15"/>
      <c r="AI131" s="15"/>
      <c r="AJ131" s="16"/>
      <c r="AK131" s="15"/>
      <c r="AL131" s="15"/>
      <c r="AM131" s="15"/>
      <c r="AN131" s="16"/>
      <c r="AO131" s="15"/>
      <c r="AP131" s="15"/>
      <c r="AQ131" s="15"/>
      <c r="AR131" s="16"/>
      <c r="AS131" s="15"/>
      <c r="AT131" s="15"/>
      <c r="AU131" s="15"/>
      <c r="AV131" s="16"/>
      <c r="AW131" s="15"/>
      <c r="AX131" s="15"/>
      <c r="AY131" s="15"/>
      <c r="AZ131" s="16"/>
      <c r="BA131" s="15"/>
      <c r="BB131" s="15"/>
      <c r="BC131" s="15"/>
      <c r="BD131" s="16"/>
      <c r="BE131" s="15"/>
      <c r="BF131" s="15"/>
      <c r="BG131" s="15"/>
      <c r="BH131" s="16"/>
      <c r="BI131" s="15"/>
      <c r="BJ131" s="15"/>
      <c r="BK131" s="15"/>
      <c r="BL131" s="16"/>
      <c r="BM131" s="15"/>
      <c r="BN131" s="15"/>
      <c r="BO131" s="15"/>
      <c r="BP131" s="16"/>
      <c r="BQ131" s="15"/>
      <c r="BR131" s="15"/>
      <c r="BS131" s="15"/>
      <c r="BT131" s="16"/>
      <c r="BU131" s="15"/>
      <c r="BV131" s="15"/>
      <c r="BW131" s="15"/>
      <c r="BX131" s="16"/>
      <c r="BY131" s="15"/>
      <c r="BZ131" s="15"/>
      <c r="CA131" s="15"/>
      <c r="CB131" s="16"/>
      <c r="CC131" s="15"/>
      <c r="CD131" s="15"/>
      <c r="CE131" s="15"/>
      <c r="CF131" s="16"/>
      <c r="CG131" s="15"/>
      <c r="CH131" s="15"/>
      <c r="CI131" s="15"/>
      <c r="CJ131" s="16"/>
      <c r="CK131" s="15"/>
      <c r="CL131" s="15"/>
      <c r="CM131" s="15"/>
      <c r="CN131" s="16"/>
      <c r="CO131" s="15"/>
      <c r="CP131" s="15"/>
      <c r="CQ131" s="15"/>
      <c r="CR131" s="16"/>
      <c r="CS131" s="15"/>
      <c r="CT131" s="15"/>
      <c r="CU131" s="15"/>
      <c r="CV131" s="16"/>
      <c r="CW131" s="15"/>
      <c r="CX131" s="15"/>
      <c r="CY131" s="15"/>
      <c r="CZ131" s="16"/>
      <c r="DA131" s="15"/>
      <c r="DB131" s="15"/>
      <c r="DC131" s="15"/>
      <c r="DD131" s="16"/>
      <c r="DE131" s="15"/>
      <c r="DF131" s="15"/>
      <c r="DG131" s="15"/>
      <c r="DH131" s="16"/>
      <c r="DI131" s="15"/>
      <c r="DJ131" s="15"/>
      <c r="DK131" s="15"/>
      <c r="DL131" s="16"/>
      <c r="DM131" s="15"/>
      <c r="DN131" s="15"/>
      <c r="DO131" s="15"/>
      <c r="DP131" s="16"/>
      <c r="DQ131" s="15"/>
      <c r="DR131" s="15"/>
      <c r="DS131" s="15"/>
      <c r="DT131" s="16"/>
      <c r="DU131" s="15"/>
      <c r="DV131" s="15"/>
      <c r="DW131" s="15"/>
      <c r="DX131" s="16"/>
      <c r="DY131" s="15"/>
      <c r="DZ131" s="15"/>
      <c r="EA131" s="15"/>
      <c r="EB131" s="16"/>
      <c r="EC131" s="15"/>
      <c r="ED131" s="15"/>
      <c r="EE131" s="15"/>
      <c r="EF131" s="16"/>
      <c r="EG131" s="15"/>
      <c r="EH131" s="15"/>
      <c r="EI131" s="15"/>
      <c r="EJ131" s="16"/>
      <c r="EK131" s="15"/>
      <c r="EL131" s="15"/>
      <c r="EM131" s="15"/>
      <c r="EN131" s="16"/>
      <c r="EO131" s="15"/>
      <c r="EP131" s="15"/>
      <c r="EQ131" s="15"/>
      <c r="ER131" s="16"/>
      <c r="ES131" s="15"/>
      <c r="ET131" s="15"/>
      <c r="EU131" s="15"/>
      <c r="EV131" s="16"/>
      <c r="EW131" s="15"/>
      <c r="EX131" s="15"/>
      <c r="EY131" s="15"/>
      <c r="EZ131" s="16"/>
      <c r="FA131" s="15"/>
      <c r="FB131" s="15"/>
      <c r="FC131" s="15"/>
      <c r="FD131" s="16"/>
      <c r="FE131" s="15"/>
      <c r="FF131" s="15"/>
      <c r="FG131" s="15"/>
      <c r="FH131" s="16"/>
      <c r="FI131" s="15"/>
      <c r="FJ131" s="15"/>
      <c r="FK131" s="15"/>
      <c r="FL131" s="16"/>
    </row>
    <row r="132" spans="1:170" x14ac:dyDescent="0.3">
      <c r="A132" s="75"/>
      <c r="B132" s="4"/>
      <c r="I132" s="17"/>
      <c r="J132" s="17"/>
      <c r="K132" s="17"/>
      <c r="L132" s="16"/>
      <c r="M132" s="17"/>
      <c r="N132" s="17"/>
      <c r="O132" s="17"/>
      <c r="P132" s="16"/>
      <c r="Q132" s="17"/>
      <c r="R132" s="17"/>
      <c r="S132" s="17"/>
      <c r="T132" s="16"/>
      <c r="U132" s="17"/>
      <c r="V132" s="17"/>
      <c r="W132" s="17"/>
      <c r="X132" s="16"/>
      <c r="Y132" s="17"/>
      <c r="Z132" s="17"/>
      <c r="AA132" s="17"/>
      <c r="AB132" s="16"/>
      <c r="AC132" s="17"/>
      <c r="AD132" s="17"/>
      <c r="AE132" s="17"/>
      <c r="AF132" s="16"/>
      <c r="AG132" s="17"/>
      <c r="AH132" s="17"/>
      <c r="AI132" s="17"/>
      <c r="AJ132" s="16"/>
      <c r="AK132" s="17"/>
      <c r="AL132" s="17"/>
      <c r="AM132" s="17"/>
      <c r="AN132" s="16"/>
      <c r="AO132" s="17"/>
      <c r="AP132" s="17"/>
      <c r="AQ132" s="17"/>
      <c r="AR132" s="16"/>
      <c r="AS132" s="17"/>
      <c r="AT132" s="17"/>
      <c r="AU132" s="17"/>
      <c r="AV132" s="16"/>
      <c r="AW132" s="17"/>
      <c r="AX132" s="17"/>
      <c r="AY132" s="17"/>
      <c r="AZ132" s="16"/>
      <c r="BA132" s="17"/>
      <c r="BB132" s="17"/>
      <c r="BC132" s="17"/>
      <c r="BD132" s="16"/>
      <c r="BE132" s="17"/>
      <c r="BF132" s="17"/>
      <c r="BG132" s="17"/>
      <c r="BH132" s="16"/>
      <c r="BI132" s="17"/>
      <c r="BJ132" s="17"/>
      <c r="BK132" s="17"/>
      <c r="BL132" s="16"/>
      <c r="BM132" s="17"/>
      <c r="BN132" s="17"/>
      <c r="BO132" s="17"/>
      <c r="BP132" s="16"/>
      <c r="BQ132" s="17"/>
      <c r="BR132" s="17"/>
      <c r="BS132" s="17"/>
      <c r="BT132" s="16"/>
      <c r="BU132" s="17"/>
      <c r="BV132" s="17"/>
      <c r="BW132" s="17"/>
      <c r="BX132" s="16"/>
      <c r="BY132" s="17"/>
      <c r="BZ132" s="17"/>
      <c r="CA132" s="17"/>
      <c r="CB132" s="16"/>
      <c r="CC132" s="17"/>
      <c r="CD132" s="17"/>
      <c r="CE132" s="17"/>
      <c r="CF132" s="16"/>
      <c r="CG132" s="17"/>
      <c r="CH132" s="17"/>
      <c r="CI132" s="17"/>
      <c r="CJ132" s="16"/>
      <c r="CK132" s="17"/>
      <c r="CL132" s="17"/>
      <c r="CM132" s="17"/>
      <c r="CN132" s="16"/>
      <c r="CO132" s="17"/>
      <c r="CP132" s="17"/>
      <c r="CQ132" s="17"/>
      <c r="CR132" s="16"/>
      <c r="CS132" s="17"/>
      <c r="CT132" s="17"/>
      <c r="CU132" s="17"/>
      <c r="CV132" s="16"/>
      <c r="CW132" s="17"/>
      <c r="CX132" s="17"/>
      <c r="CY132" s="17"/>
      <c r="CZ132" s="16"/>
      <c r="DA132" s="17"/>
      <c r="DB132" s="17"/>
      <c r="DC132" s="17"/>
      <c r="DD132" s="16"/>
      <c r="DE132" s="17"/>
      <c r="DF132" s="17"/>
      <c r="DG132" s="17"/>
      <c r="DH132" s="16"/>
      <c r="DI132" s="17"/>
      <c r="DJ132" s="17"/>
      <c r="DK132" s="17"/>
      <c r="DL132" s="16"/>
      <c r="DM132" s="17"/>
      <c r="DN132" s="17"/>
      <c r="DO132" s="17"/>
      <c r="DP132" s="16"/>
      <c r="DQ132" s="17"/>
      <c r="DR132" s="17"/>
      <c r="DS132" s="17"/>
      <c r="DT132" s="16"/>
      <c r="DU132" s="17"/>
      <c r="DV132" s="17"/>
      <c r="DW132" s="17"/>
      <c r="DX132" s="16"/>
      <c r="DY132" s="17"/>
      <c r="DZ132" s="17"/>
      <c r="EA132" s="17"/>
      <c r="EB132" s="16"/>
      <c r="EC132" s="17"/>
      <c r="ED132" s="17"/>
      <c r="EE132" s="17"/>
      <c r="EF132" s="16"/>
      <c r="EG132" s="17"/>
      <c r="EH132" s="17"/>
      <c r="EI132" s="17"/>
      <c r="EJ132" s="16"/>
      <c r="EK132" s="17"/>
      <c r="EL132" s="17"/>
      <c r="EM132" s="17"/>
      <c r="EN132" s="16"/>
      <c r="EO132" s="17"/>
      <c r="EP132" s="17"/>
      <c r="EQ132" s="17"/>
      <c r="ER132" s="16"/>
      <c r="ES132" s="17"/>
      <c r="ET132" s="17"/>
      <c r="EU132" s="17"/>
      <c r="EV132" s="16"/>
      <c r="EW132" s="17"/>
      <c r="EX132" s="17"/>
      <c r="EY132" s="17"/>
      <c r="EZ132" s="16"/>
      <c r="FA132" s="17"/>
      <c r="FB132" s="17"/>
      <c r="FC132" s="17"/>
      <c r="FD132" s="16"/>
      <c r="FE132" s="17"/>
      <c r="FF132" s="17"/>
      <c r="FG132" s="17"/>
      <c r="FH132" s="16"/>
      <c r="FI132" s="17"/>
      <c r="FJ132" s="17"/>
      <c r="FK132" s="17"/>
      <c r="FL132" s="16"/>
    </row>
    <row r="133" spans="1:170" ht="9.75" customHeight="1" x14ac:dyDescent="0.3">
      <c r="A133" s="75"/>
      <c r="B133" s="4"/>
      <c r="I133" s="17"/>
      <c r="J133" s="17"/>
      <c r="K133" s="17"/>
      <c r="L133" s="16"/>
      <c r="M133" s="17"/>
      <c r="N133" s="17"/>
      <c r="O133" s="17"/>
      <c r="P133" s="16"/>
      <c r="Q133" s="17"/>
      <c r="R133" s="17"/>
      <c r="S133" s="17"/>
      <c r="T133" s="16"/>
      <c r="U133" s="17"/>
      <c r="V133" s="17"/>
      <c r="W133" s="17"/>
      <c r="X133" s="16"/>
      <c r="Y133" s="17"/>
      <c r="Z133" s="17"/>
      <c r="AA133" s="17"/>
      <c r="AB133" s="16"/>
      <c r="AC133" s="17"/>
      <c r="AD133" s="17"/>
      <c r="AE133" s="17"/>
      <c r="AF133" s="16"/>
      <c r="AG133" s="17"/>
      <c r="AH133" s="17"/>
      <c r="AI133" s="17"/>
      <c r="AJ133" s="16"/>
      <c r="AK133" s="17"/>
      <c r="AL133" s="17"/>
      <c r="AM133" s="17"/>
      <c r="AN133" s="16"/>
      <c r="AO133" s="17"/>
      <c r="AP133" s="17"/>
      <c r="AQ133" s="17"/>
      <c r="AR133" s="16"/>
      <c r="AS133" s="17"/>
      <c r="AT133" s="17"/>
      <c r="AU133" s="17"/>
      <c r="AV133" s="16"/>
      <c r="AW133" s="17"/>
      <c r="AX133" s="17"/>
      <c r="AY133" s="17"/>
      <c r="AZ133" s="16"/>
      <c r="BA133" s="17"/>
      <c r="BB133" s="17"/>
      <c r="BC133" s="17"/>
      <c r="BD133" s="16"/>
      <c r="BE133" s="17"/>
      <c r="BF133" s="17"/>
      <c r="BG133" s="17"/>
      <c r="BH133" s="16"/>
      <c r="BI133" s="17"/>
      <c r="BJ133" s="17"/>
      <c r="BK133" s="17"/>
      <c r="BL133" s="16"/>
      <c r="BM133" s="17"/>
      <c r="BN133" s="17"/>
      <c r="BO133" s="17"/>
      <c r="BP133" s="16"/>
      <c r="BQ133" s="17"/>
      <c r="BR133" s="17"/>
      <c r="BS133" s="17"/>
      <c r="BT133" s="16"/>
      <c r="BU133" s="17"/>
      <c r="BV133" s="17"/>
      <c r="BW133" s="17"/>
      <c r="BX133" s="16"/>
      <c r="BY133" s="17"/>
      <c r="BZ133" s="17"/>
      <c r="CA133" s="17"/>
      <c r="CB133" s="16"/>
      <c r="CC133" s="17"/>
      <c r="CD133" s="17"/>
      <c r="CE133" s="17"/>
      <c r="CF133" s="16"/>
      <c r="CG133" s="17"/>
      <c r="CH133" s="17"/>
      <c r="CI133" s="17"/>
      <c r="CJ133" s="16"/>
      <c r="CK133" s="17"/>
      <c r="CL133" s="17"/>
      <c r="CM133" s="17"/>
      <c r="CN133" s="16"/>
      <c r="CO133" s="17"/>
      <c r="CP133" s="17"/>
      <c r="CQ133" s="17"/>
      <c r="CR133" s="16"/>
      <c r="CS133" s="17"/>
      <c r="CT133" s="17"/>
      <c r="CU133" s="17"/>
      <c r="CV133" s="16"/>
      <c r="CW133" s="17"/>
      <c r="CX133" s="17"/>
      <c r="CY133" s="17"/>
      <c r="CZ133" s="16"/>
      <c r="DA133" s="17"/>
      <c r="DB133" s="17"/>
      <c r="DC133" s="17"/>
      <c r="DD133" s="16"/>
      <c r="DE133" s="17"/>
      <c r="DF133" s="17"/>
      <c r="DG133" s="17"/>
      <c r="DH133" s="16"/>
      <c r="DI133" s="17"/>
      <c r="DJ133" s="17"/>
      <c r="DK133" s="17"/>
      <c r="DL133" s="16"/>
      <c r="DM133" s="17"/>
      <c r="DN133" s="17"/>
      <c r="DO133" s="17"/>
      <c r="DP133" s="16"/>
      <c r="DQ133" s="17"/>
      <c r="DR133" s="17"/>
      <c r="DS133" s="17"/>
      <c r="DT133" s="16"/>
      <c r="DU133" s="17"/>
      <c r="DV133" s="17"/>
      <c r="DW133" s="17"/>
      <c r="DX133" s="16"/>
      <c r="DY133" s="17"/>
      <c r="DZ133" s="17"/>
      <c r="EA133" s="17"/>
      <c r="EB133" s="16"/>
      <c r="EC133" s="17"/>
      <c r="ED133" s="17"/>
      <c r="EE133" s="17"/>
      <c r="EF133" s="16"/>
      <c r="EG133" s="17"/>
      <c r="EH133" s="17"/>
      <c r="EI133" s="17"/>
      <c r="EJ133" s="16"/>
      <c r="EK133" s="17"/>
      <c r="EL133" s="17"/>
      <c r="EM133" s="17"/>
      <c r="EN133" s="16"/>
      <c r="EO133" s="17"/>
      <c r="EP133" s="17"/>
      <c r="EQ133" s="17"/>
      <c r="ER133" s="16"/>
      <c r="ES133" s="17"/>
      <c r="ET133" s="17"/>
      <c r="EU133" s="17"/>
      <c r="EV133" s="16"/>
      <c r="EW133" s="17"/>
      <c r="EX133" s="17"/>
      <c r="EY133" s="17"/>
      <c r="EZ133" s="16"/>
      <c r="FA133" s="17"/>
      <c r="FB133" s="17"/>
      <c r="FC133" s="17"/>
      <c r="FD133" s="16"/>
      <c r="FE133" s="17"/>
      <c r="FF133" s="17"/>
      <c r="FG133" s="17"/>
      <c r="FH133" s="16"/>
      <c r="FI133" s="17"/>
      <c r="FJ133" s="17"/>
      <c r="FK133" s="17"/>
      <c r="FL133" s="16"/>
    </row>
    <row r="134" spans="1:170" ht="10.5" customHeight="1" x14ac:dyDescent="0.3">
      <c r="A134" s="1"/>
      <c r="H134" s="16"/>
      <c r="I134" s="15"/>
      <c r="J134" s="15"/>
      <c r="K134" s="15"/>
      <c r="L134" s="15"/>
      <c r="M134" s="15"/>
      <c r="N134" s="16"/>
      <c r="O134" s="15"/>
      <c r="P134" s="15"/>
      <c r="Q134" s="15"/>
      <c r="R134" s="16"/>
      <c r="S134" s="15"/>
      <c r="T134" s="15"/>
      <c r="U134" s="15"/>
      <c r="V134" s="16"/>
      <c r="W134" s="15"/>
      <c r="X134" s="15"/>
      <c r="Y134" s="15"/>
      <c r="Z134" s="16"/>
      <c r="AA134" s="15"/>
      <c r="AB134" s="15"/>
      <c r="AC134" s="15"/>
      <c r="AD134" s="16"/>
      <c r="AE134" s="15"/>
      <c r="AF134" s="15"/>
      <c r="AG134" s="15"/>
      <c r="AH134" s="16"/>
      <c r="AI134" s="15"/>
      <c r="AJ134" s="15"/>
      <c r="AK134" s="15"/>
      <c r="AL134" s="16"/>
      <c r="AM134" s="15"/>
      <c r="AN134" s="15"/>
      <c r="AO134" s="15"/>
      <c r="AP134" s="16"/>
      <c r="AQ134" s="15"/>
      <c r="AR134" s="15"/>
      <c r="AS134" s="15"/>
      <c r="AT134" s="16"/>
      <c r="AU134" s="15"/>
      <c r="AV134" s="15"/>
      <c r="AW134" s="15"/>
      <c r="AX134" s="16"/>
      <c r="AY134" s="15"/>
      <c r="AZ134" s="15"/>
      <c r="BA134" s="15"/>
      <c r="BB134" s="16"/>
      <c r="BC134" s="15"/>
      <c r="BD134" s="15"/>
      <c r="BE134" s="15"/>
      <c r="BF134" s="16"/>
      <c r="BG134" s="15"/>
      <c r="BH134" s="15"/>
      <c r="BI134" s="15"/>
      <c r="BJ134" s="16"/>
      <c r="BK134" s="15"/>
      <c r="BL134" s="15"/>
      <c r="BM134" s="15"/>
      <c r="BN134" s="16"/>
      <c r="BO134" s="15"/>
      <c r="BP134" s="15"/>
      <c r="BQ134" s="15"/>
      <c r="BR134" s="16"/>
      <c r="BS134" s="15"/>
      <c r="BT134" s="15"/>
      <c r="BU134" s="15"/>
      <c r="BV134" s="16"/>
      <c r="BW134" s="15"/>
      <c r="BX134" s="15"/>
      <c r="BY134" s="15"/>
      <c r="BZ134" s="16"/>
      <c r="CA134" s="15"/>
      <c r="CB134" s="15"/>
      <c r="CC134" s="15"/>
      <c r="CD134" s="16"/>
      <c r="CE134" s="15"/>
      <c r="CF134" s="15"/>
      <c r="CG134" s="15"/>
      <c r="CH134" s="16"/>
      <c r="CI134" s="15"/>
      <c r="CJ134" s="15"/>
      <c r="CK134" s="15"/>
      <c r="CL134" s="16"/>
      <c r="CM134" s="15"/>
      <c r="CN134" s="15"/>
      <c r="CO134" s="15"/>
      <c r="CP134" s="16"/>
      <c r="CQ134" s="15"/>
      <c r="CR134" s="15"/>
      <c r="CS134" s="15"/>
      <c r="CT134" s="16"/>
      <c r="CU134" s="15"/>
      <c r="CV134" s="15"/>
      <c r="CW134" s="15"/>
      <c r="CX134" s="16"/>
      <c r="CY134" s="15"/>
      <c r="CZ134" s="15"/>
      <c r="DA134" s="15"/>
      <c r="DB134" s="16"/>
      <c r="DC134" s="15"/>
      <c r="DD134" s="15"/>
      <c r="DE134" s="15"/>
      <c r="DF134" s="16"/>
      <c r="DG134" s="15"/>
      <c r="DH134" s="15"/>
      <c r="DI134" s="15"/>
      <c r="DJ134" s="16"/>
      <c r="DK134" s="15"/>
      <c r="DL134" s="15"/>
      <c r="DM134" s="15"/>
      <c r="DN134" s="16"/>
      <c r="DO134" s="15"/>
      <c r="DP134" s="15"/>
      <c r="DQ134" s="15"/>
      <c r="DR134" s="16"/>
      <c r="DS134" s="15"/>
      <c r="DT134" s="15"/>
      <c r="DU134" s="15"/>
      <c r="DV134" s="16"/>
      <c r="DW134" s="15"/>
      <c r="DX134" s="15"/>
      <c r="DY134" s="15"/>
      <c r="DZ134" s="16"/>
      <c r="EA134" s="15"/>
      <c r="EB134" s="15"/>
      <c r="EC134" s="15"/>
      <c r="ED134" s="16"/>
      <c r="EE134" s="15"/>
      <c r="EF134" s="15"/>
      <c r="EG134" s="15"/>
      <c r="EH134" s="16"/>
      <c r="EI134" s="15"/>
      <c r="EJ134" s="15"/>
      <c r="EK134" s="15"/>
      <c r="EL134" s="16"/>
      <c r="EM134" s="15"/>
      <c r="EN134" s="15"/>
      <c r="EO134" s="15"/>
      <c r="EP134" s="16"/>
      <c r="EQ134" s="15"/>
      <c r="ER134" s="15"/>
      <c r="ES134" s="15"/>
      <c r="ET134" s="16"/>
      <c r="EU134" s="15"/>
      <c r="EV134" s="15"/>
      <c r="EW134" s="15"/>
      <c r="EX134" s="16"/>
      <c r="EY134" s="15"/>
      <c r="EZ134" s="15"/>
      <c r="FA134" s="15"/>
      <c r="FB134" s="16"/>
      <c r="FC134" s="15"/>
      <c r="FD134" s="15"/>
      <c r="FE134" s="15"/>
      <c r="FF134" s="16"/>
      <c r="FG134" s="15"/>
      <c r="FH134" s="15"/>
      <c r="FI134" s="15"/>
      <c r="FJ134" s="16"/>
      <c r="FK134" s="15"/>
      <c r="FL134" s="15"/>
      <c r="FM134" s="15"/>
      <c r="FN134" s="16"/>
    </row>
    <row r="135" spans="1:170" x14ac:dyDescent="0.3">
      <c r="A135" s="74"/>
      <c r="B135" s="74"/>
      <c r="C135" s="74"/>
      <c r="D135" s="74"/>
      <c r="E135" s="73"/>
      <c r="F135" s="73"/>
      <c r="G135" s="73"/>
      <c r="H135" s="73"/>
      <c r="I135" s="73"/>
      <c r="J135" s="73"/>
    </row>
    <row r="136" spans="1:170" ht="10.5" customHeight="1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</row>
    <row r="137" spans="1:170" x14ac:dyDescent="0.3">
      <c r="A137" s="243"/>
      <c r="B137" s="244"/>
      <c r="C137" s="245"/>
      <c r="D137" s="3"/>
      <c r="E137" s="3"/>
      <c r="F137" s="3"/>
      <c r="G137" s="3"/>
      <c r="H137" s="3"/>
      <c r="I137" s="3"/>
      <c r="J137" s="6"/>
    </row>
    <row r="138" spans="1:170" x14ac:dyDescent="0.3">
      <c r="A138" s="71"/>
      <c r="B138" s="71"/>
      <c r="C138" s="3"/>
      <c r="D138" s="3"/>
      <c r="E138" s="3"/>
      <c r="F138" s="3"/>
      <c r="G138" s="3"/>
      <c r="H138" s="3"/>
      <c r="I138" s="3"/>
      <c r="J138" s="6"/>
    </row>
    <row r="139" spans="1:170" ht="7.5" customHeight="1" x14ac:dyDescent="0.4">
      <c r="A139" s="58"/>
      <c r="I139" s="69"/>
    </row>
    <row r="140" spans="1:170" ht="15.6" x14ac:dyDescent="0.4">
      <c r="A140" s="58"/>
      <c r="B140" s="214"/>
      <c r="C140" s="214"/>
      <c r="D140" s="214"/>
      <c r="E140" s="214"/>
      <c r="F140" s="214"/>
      <c r="G140" s="214"/>
      <c r="I140" s="56"/>
    </row>
    <row r="141" spans="1:170" ht="18" customHeight="1" x14ac:dyDescent="0.4">
      <c r="A141" s="58"/>
      <c r="B141" s="216"/>
      <c r="C141" s="214"/>
      <c r="D141" s="214"/>
      <c r="E141" s="214"/>
      <c r="F141" s="214"/>
      <c r="G141" s="214"/>
      <c r="I141" s="69"/>
    </row>
    <row r="142" spans="1:170" ht="9" customHeight="1" x14ac:dyDescent="0.3">
      <c r="A142" s="58"/>
      <c r="C142" s="15"/>
      <c r="D142" s="70"/>
    </row>
    <row r="143" spans="1:170" ht="15.6" x14ac:dyDescent="0.4">
      <c r="A143" s="47"/>
      <c r="B143" s="214"/>
      <c r="C143" s="214"/>
      <c r="D143" s="214"/>
      <c r="E143" s="214"/>
      <c r="F143" s="214"/>
      <c r="G143" s="6"/>
      <c r="I143" s="69"/>
      <c r="J143" s="4"/>
    </row>
    <row r="144" spans="1:170" x14ac:dyDescent="0.3">
      <c r="A144" s="57"/>
      <c r="B144" s="54"/>
      <c r="D144" s="61"/>
      <c r="E144" s="61"/>
      <c r="F144" s="45"/>
      <c r="I144" s="48"/>
    </row>
    <row r="145" spans="1:10" ht="15.6" x14ac:dyDescent="0.4">
      <c r="A145" s="58"/>
      <c r="B145" s="68"/>
      <c r="C145" s="68"/>
      <c r="D145" s="68"/>
      <c r="E145" s="4"/>
      <c r="F145" s="4"/>
      <c r="H145" s="6"/>
      <c r="I145" s="56"/>
    </row>
    <row r="146" spans="1:10" ht="15.6" x14ac:dyDescent="0.4">
      <c r="A146" s="58"/>
      <c r="B146" s="4"/>
      <c r="C146" s="4"/>
      <c r="D146" s="4"/>
      <c r="E146" s="4"/>
      <c r="F146" s="4"/>
      <c r="H146" s="6"/>
      <c r="I146" s="56"/>
    </row>
    <row r="147" spans="1:10" ht="12" customHeight="1" x14ac:dyDescent="0.3">
      <c r="A147" s="58"/>
      <c r="B147" s="64"/>
      <c r="C147" s="64"/>
      <c r="D147" s="64"/>
      <c r="E147" s="66"/>
      <c r="F147" s="66"/>
      <c r="G147" s="66"/>
      <c r="H147" s="65"/>
      <c r="J147" s="6"/>
    </row>
    <row r="148" spans="1:10" ht="10.5" customHeight="1" x14ac:dyDescent="0.4">
      <c r="A148" s="58"/>
      <c r="B148" s="4"/>
      <c r="C148" s="4"/>
      <c r="D148" s="4"/>
      <c r="E148" s="4"/>
      <c r="F148" s="4"/>
      <c r="H148" s="6"/>
      <c r="I148" s="56"/>
    </row>
    <row r="149" spans="1:10" x14ac:dyDescent="0.3">
      <c r="A149" s="47"/>
    </row>
    <row r="150" spans="1:10" x14ac:dyDescent="0.3">
      <c r="A150" s="47"/>
      <c r="G150" s="4"/>
      <c r="I150" s="43"/>
    </row>
    <row r="151" spans="1:10" x14ac:dyDescent="0.3">
      <c r="A151" s="47"/>
      <c r="G151" s="4"/>
      <c r="I151" s="43"/>
      <c r="J151" s="21"/>
    </row>
    <row r="152" spans="1:10" x14ac:dyDescent="0.3">
      <c r="A152" s="58"/>
      <c r="B152" s="53"/>
      <c r="C152" s="53"/>
      <c r="D152" s="53"/>
      <c r="E152" s="53"/>
      <c r="F152" s="53"/>
      <c r="G152" s="53"/>
      <c r="H152" s="53"/>
      <c r="J152" s="6"/>
    </row>
    <row r="153" spans="1:10" ht="10.5" customHeight="1" x14ac:dyDescent="0.3">
      <c r="A153" s="58"/>
      <c r="B153" s="234"/>
      <c r="C153" s="234"/>
      <c r="D153" s="234"/>
      <c r="E153" s="234"/>
      <c r="F153" s="234"/>
      <c r="G153" s="234"/>
      <c r="H153" s="6"/>
      <c r="J153" s="6"/>
    </row>
    <row r="154" spans="1:10" ht="13.5" customHeight="1" x14ac:dyDescent="0.4">
      <c r="A154" s="58"/>
      <c r="B154" s="216"/>
      <c r="C154" s="216"/>
      <c r="D154" s="216"/>
      <c r="E154" s="216"/>
      <c r="H154" s="6"/>
      <c r="I154" s="56"/>
      <c r="J154" s="6"/>
    </row>
    <row r="155" spans="1:10" x14ac:dyDescent="0.3">
      <c r="A155" s="58"/>
      <c r="B155" s="234"/>
      <c r="C155" s="234"/>
      <c r="D155" s="234"/>
      <c r="E155" s="234"/>
      <c r="F155" s="234"/>
      <c r="G155" s="234"/>
      <c r="H155" s="6"/>
      <c r="J155" s="6"/>
    </row>
    <row r="156" spans="1:10" x14ac:dyDescent="0.3">
      <c r="A156" s="58"/>
      <c r="B156" s="53"/>
      <c r="C156" s="53"/>
      <c r="D156" s="53"/>
      <c r="E156" s="53"/>
      <c r="F156" s="53"/>
      <c r="G156" s="53"/>
      <c r="H156" s="6"/>
      <c r="J156" s="6"/>
    </row>
    <row r="157" spans="1:10" ht="15" customHeight="1" x14ac:dyDescent="0.4">
      <c r="A157" s="58"/>
      <c r="B157" s="4"/>
      <c r="C157" s="4"/>
      <c r="D157" s="36"/>
      <c r="E157" s="36"/>
      <c r="F157" s="36"/>
      <c r="G157" s="36"/>
      <c r="H157" s="6"/>
      <c r="I157" s="56"/>
      <c r="J157" s="6"/>
    </row>
    <row r="158" spans="1:10" ht="14.25" customHeight="1" x14ac:dyDescent="0.4">
      <c r="A158" s="58"/>
      <c r="B158" s="246"/>
      <c r="C158" s="246"/>
      <c r="D158" s="246"/>
      <c r="E158" s="246"/>
      <c r="F158" s="246"/>
      <c r="G158" s="246"/>
      <c r="H158" s="6"/>
      <c r="I158" s="56"/>
      <c r="J158" s="6"/>
    </row>
    <row r="159" spans="1:10" ht="9.75" customHeight="1" x14ac:dyDescent="0.4">
      <c r="A159" s="58"/>
      <c r="B159" s="67"/>
      <c r="C159" s="67"/>
      <c r="D159" s="67"/>
      <c r="E159" s="67"/>
      <c r="F159" s="67"/>
      <c r="G159" s="67"/>
      <c r="H159" s="6"/>
      <c r="I159" s="56"/>
      <c r="J159" s="6"/>
    </row>
    <row r="160" spans="1:10" x14ac:dyDescent="0.3">
      <c r="A160" s="47"/>
      <c r="B160" s="4"/>
      <c r="H160" s="21"/>
      <c r="I160" s="43"/>
      <c r="J160" s="43"/>
    </row>
    <row r="161" spans="1:10" x14ac:dyDescent="0.3">
      <c r="A161" s="47"/>
      <c r="B161" s="246"/>
      <c r="C161" s="246"/>
      <c r="D161" s="246"/>
      <c r="E161" s="246"/>
      <c r="F161" s="246"/>
      <c r="G161" s="246"/>
      <c r="I161" s="43"/>
    </row>
    <row r="162" spans="1:10" x14ac:dyDescent="0.3">
      <c r="A162" s="47"/>
      <c r="B162" s="67"/>
      <c r="C162" s="67"/>
      <c r="D162" s="67"/>
      <c r="E162" s="67"/>
      <c r="F162" s="67"/>
      <c r="G162" s="67"/>
      <c r="I162" s="43"/>
    </row>
    <row r="163" spans="1:10" x14ac:dyDescent="0.3">
      <c r="A163" s="47"/>
      <c r="C163" s="46"/>
      <c r="I163" s="48"/>
    </row>
    <row r="164" spans="1:10" x14ac:dyDescent="0.3">
      <c r="A164" s="47"/>
      <c r="C164" s="46"/>
      <c r="I164" s="48"/>
    </row>
    <row r="165" spans="1:10" x14ac:dyDescent="0.3">
      <c r="A165" s="47"/>
      <c r="C165" s="46"/>
      <c r="I165" s="48"/>
    </row>
    <row r="166" spans="1:10" x14ac:dyDescent="0.3">
      <c r="A166" s="47"/>
      <c r="C166" s="46"/>
      <c r="I166" s="48"/>
    </row>
    <row r="167" spans="1:10" x14ac:dyDescent="0.3">
      <c r="A167" s="47"/>
      <c r="C167" s="46"/>
      <c r="I167" s="48"/>
    </row>
    <row r="168" spans="1:10" x14ac:dyDescent="0.3">
      <c r="A168" s="47"/>
      <c r="C168" s="46"/>
      <c r="I168" s="48"/>
    </row>
    <row r="169" spans="1:10" ht="9.75" customHeight="1" x14ac:dyDescent="0.3">
      <c r="A169" s="47"/>
      <c r="C169" s="46"/>
      <c r="I169" s="48"/>
    </row>
    <row r="170" spans="1:10" x14ac:dyDescent="0.3">
      <c r="A170" s="47"/>
      <c r="B170" s="4"/>
      <c r="C170" s="46"/>
      <c r="I170" s="48"/>
      <c r="J170" s="4"/>
    </row>
    <row r="171" spans="1:10" x14ac:dyDescent="0.3">
      <c r="A171" s="47"/>
      <c r="B171" s="4"/>
      <c r="C171" s="46"/>
      <c r="I171" s="48"/>
    </row>
    <row r="172" spans="1:10" x14ac:dyDescent="0.3">
      <c r="A172" s="47"/>
      <c r="B172" s="4"/>
      <c r="C172" s="46"/>
      <c r="I172" s="48"/>
      <c r="J172" s="4"/>
    </row>
    <row r="173" spans="1:10" ht="12" customHeight="1" x14ac:dyDescent="0.3">
      <c r="A173" s="58"/>
      <c r="B173" s="64"/>
      <c r="C173" s="64"/>
      <c r="D173" s="64"/>
      <c r="E173" s="66"/>
      <c r="F173" s="66"/>
      <c r="G173" s="66"/>
      <c r="H173" s="65"/>
      <c r="J173" s="6"/>
    </row>
    <row r="174" spans="1:10" ht="12.75" customHeight="1" x14ac:dyDescent="0.3">
      <c r="A174" s="47"/>
      <c r="B174" s="64"/>
      <c r="C174" s="64"/>
      <c r="D174" s="64"/>
      <c r="E174" s="64"/>
      <c r="F174" s="64"/>
      <c r="G174" s="64"/>
      <c r="H174" s="63"/>
      <c r="I174" s="62"/>
    </row>
    <row r="175" spans="1:10" ht="9.75" customHeight="1" x14ac:dyDescent="0.3">
      <c r="A175" s="47"/>
      <c r="B175" s="61"/>
      <c r="C175" s="61"/>
      <c r="D175" s="61"/>
      <c r="E175" s="61"/>
      <c r="F175" s="61"/>
      <c r="G175" s="61"/>
      <c r="I175" s="43"/>
    </row>
    <row r="176" spans="1:10" ht="11.25" customHeight="1" x14ac:dyDescent="0.3">
      <c r="A176" s="53"/>
      <c r="C176" s="46"/>
      <c r="I176" s="50"/>
    </row>
    <row r="177" spans="1:10" ht="8.25" customHeight="1" x14ac:dyDescent="0.3">
      <c r="A177" s="53"/>
      <c r="C177" s="46"/>
      <c r="I177" s="50"/>
    </row>
    <row r="178" spans="1:10" x14ac:dyDescent="0.3">
      <c r="A178" s="47"/>
      <c r="B178" s="221"/>
      <c r="C178" s="221"/>
      <c r="D178" s="221"/>
      <c r="E178" s="221"/>
      <c r="F178" s="221"/>
      <c r="I178" s="43"/>
    </row>
    <row r="179" spans="1:10" ht="8.25" customHeight="1" x14ac:dyDescent="0.3">
      <c r="A179" s="47"/>
      <c r="I179" s="43"/>
    </row>
    <row r="180" spans="1:10" x14ac:dyDescent="0.3">
      <c r="A180" s="47"/>
      <c r="B180" s="4"/>
      <c r="C180" s="4"/>
      <c r="D180" s="4"/>
      <c r="E180" s="4"/>
      <c r="F180" s="4"/>
      <c r="I180" s="43"/>
    </row>
    <row r="181" spans="1:10" ht="9.75" customHeight="1" x14ac:dyDescent="0.3">
      <c r="A181" s="47"/>
      <c r="I181" s="43"/>
    </row>
    <row r="182" spans="1:10" ht="8.25" customHeight="1" x14ac:dyDescent="0.3">
      <c r="A182" s="47"/>
      <c r="I182" s="43"/>
    </row>
    <row r="183" spans="1:10" ht="9.75" customHeight="1" x14ac:dyDescent="0.3">
      <c r="B183" s="4"/>
      <c r="C183" s="4"/>
      <c r="D183" s="4"/>
      <c r="E183" s="4"/>
      <c r="F183" s="4"/>
      <c r="I183" s="43"/>
    </row>
    <row r="184" spans="1:10" ht="9" customHeight="1" x14ac:dyDescent="0.3">
      <c r="B184" s="4"/>
      <c r="C184" s="4"/>
      <c r="D184" s="4"/>
      <c r="E184" s="4"/>
      <c r="F184" s="4"/>
      <c r="I184" s="43"/>
    </row>
    <row r="185" spans="1:10" ht="11.25" customHeight="1" x14ac:dyDescent="0.4">
      <c r="B185" s="4"/>
      <c r="C185" s="4"/>
      <c r="D185" s="4"/>
      <c r="E185" s="4"/>
      <c r="F185" s="4"/>
      <c r="I185" s="56"/>
    </row>
    <row r="186" spans="1:10" ht="15.6" x14ac:dyDescent="0.4">
      <c r="A186" s="49"/>
      <c r="B186" s="4"/>
      <c r="C186" s="4"/>
      <c r="D186" s="4"/>
      <c r="E186" s="4"/>
      <c r="F186" s="4"/>
      <c r="H186" s="6"/>
      <c r="I186" s="56"/>
    </row>
    <row r="187" spans="1:10" ht="11.25" customHeight="1" x14ac:dyDescent="0.4">
      <c r="B187" s="4"/>
      <c r="C187" s="4"/>
      <c r="D187" s="4"/>
      <c r="E187" s="4"/>
      <c r="F187" s="4"/>
      <c r="H187" s="6"/>
      <c r="I187" s="56"/>
    </row>
    <row r="188" spans="1:10" x14ac:dyDescent="0.3">
      <c r="A188" s="49"/>
      <c r="B188" s="4"/>
      <c r="I188" s="43"/>
    </row>
    <row r="189" spans="1:10" ht="7.5" customHeight="1" x14ac:dyDescent="0.3">
      <c r="A189" s="49"/>
      <c r="I189" s="43"/>
    </row>
    <row r="190" spans="1:10" x14ac:dyDescent="0.3">
      <c r="A190" s="47"/>
      <c r="H190" s="21"/>
      <c r="I190" s="43"/>
      <c r="J190" s="21"/>
    </row>
    <row r="191" spans="1:10" ht="10.5" customHeight="1" x14ac:dyDescent="0.4">
      <c r="A191" s="49"/>
      <c r="C191" s="46"/>
      <c r="I191" s="55"/>
    </row>
    <row r="192" spans="1:10" x14ac:dyDescent="0.3">
      <c r="A192" s="49"/>
      <c r="C192" s="46"/>
      <c r="I192" s="50"/>
    </row>
    <row r="193" spans="1:9" x14ac:dyDescent="0.3">
      <c r="A193" s="49"/>
      <c r="C193" s="46"/>
      <c r="I193" s="48"/>
    </row>
    <row r="194" spans="1:9" ht="13.95" customHeight="1" x14ac:dyDescent="0.3">
      <c r="A194" s="49"/>
      <c r="C194" s="46"/>
      <c r="I194" s="48"/>
    </row>
    <row r="195" spans="1:9" ht="13.2" customHeight="1" x14ac:dyDescent="0.3">
      <c r="A195" s="47"/>
      <c r="C195" s="46"/>
      <c r="I195" s="48"/>
    </row>
    <row r="196" spans="1:9" ht="13.2" customHeight="1" x14ac:dyDescent="0.3">
      <c r="A196" s="47"/>
      <c r="C196" s="46"/>
      <c r="I196" s="48"/>
    </row>
    <row r="197" spans="1:9" ht="13.2" customHeight="1" x14ac:dyDescent="0.3">
      <c r="A197" s="47"/>
      <c r="C197" s="46"/>
      <c r="I197" s="48"/>
    </row>
    <row r="198" spans="1:9" x14ac:dyDescent="0.3">
      <c r="A198" s="20"/>
      <c r="B198" s="53"/>
      <c r="C198" s="60"/>
      <c r="D198" s="60"/>
      <c r="E198" s="60"/>
      <c r="F198" s="53"/>
      <c r="G198" s="53"/>
      <c r="H198" s="53"/>
      <c r="I198" s="59"/>
    </row>
    <row r="199" spans="1:9" x14ac:dyDescent="0.3">
      <c r="A199" s="47"/>
      <c r="C199" s="46"/>
      <c r="I199" s="44"/>
    </row>
    <row r="200" spans="1:9" x14ac:dyDescent="0.3">
      <c r="A200" s="58"/>
      <c r="C200" s="46"/>
      <c r="I200" s="48"/>
    </row>
    <row r="201" spans="1:9" x14ac:dyDescent="0.3">
      <c r="A201" s="49"/>
      <c r="C201" s="46"/>
      <c r="I201" s="50"/>
    </row>
    <row r="202" spans="1:9" x14ac:dyDescent="0.3">
      <c r="A202" s="47"/>
      <c r="B202" s="222"/>
      <c r="C202" s="222"/>
      <c r="D202" s="222"/>
      <c r="E202" s="222"/>
      <c r="F202" s="54"/>
      <c r="I202" s="48"/>
    </row>
    <row r="203" spans="1:9" x14ac:dyDescent="0.3">
      <c r="A203" s="57"/>
      <c r="I203"/>
    </row>
    <row r="204" spans="1:9" x14ac:dyDescent="0.3">
      <c r="A204" s="47"/>
      <c r="B204" s="54"/>
      <c r="G204" s="45"/>
      <c r="I204" s="43"/>
    </row>
    <row r="205" spans="1:9" ht="11.4" customHeight="1" x14ac:dyDescent="0.3">
      <c r="A205" s="47"/>
      <c r="G205" s="45"/>
      <c r="I205" s="43"/>
    </row>
    <row r="206" spans="1:9" ht="6.6" customHeight="1" x14ac:dyDescent="0.3">
      <c r="A206" s="47"/>
      <c r="I206" s="43"/>
    </row>
    <row r="207" spans="1:9" ht="11.4" customHeight="1" x14ac:dyDescent="0.3">
      <c r="A207" s="47"/>
      <c r="C207" s="46"/>
      <c r="I207" s="48"/>
    </row>
    <row r="208" spans="1:9" ht="13.5" customHeight="1" x14ac:dyDescent="0.3">
      <c r="A208" s="47"/>
      <c r="B208" s="4"/>
      <c r="I208" s="43"/>
    </row>
    <row r="209" spans="1:9" x14ac:dyDescent="0.3">
      <c r="A209" s="47"/>
      <c r="B209" s="4"/>
      <c r="I209" s="43"/>
    </row>
    <row r="210" spans="1:9" x14ac:dyDescent="0.3">
      <c r="A210" s="47"/>
      <c r="I210" s="43"/>
    </row>
    <row r="211" spans="1:9" x14ac:dyDescent="0.3">
      <c r="A211" s="47"/>
      <c r="F211" s="21"/>
      <c r="I211" s="43"/>
    </row>
    <row r="212" spans="1:9" ht="10.5" customHeight="1" x14ac:dyDescent="0.3">
      <c r="A212" s="49"/>
    </row>
    <row r="213" spans="1:9" x14ac:dyDescent="0.3">
      <c r="A213" s="47"/>
      <c r="B213" s="4"/>
      <c r="H213" s="21"/>
      <c r="I213" s="43"/>
    </row>
    <row r="214" spans="1:9" ht="9" customHeight="1" x14ac:dyDescent="0.3">
      <c r="A214" s="47"/>
      <c r="B214" s="4"/>
      <c r="H214" s="21"/>
      <c r="I214" s="43"/>
    </row>
    <row r="215" spans="1:9" x14ac:dyDescent="0.3">
      <c r="A215" s="47"/>
      <c r="B215" s="4"/>
      <c r="H215" s="21"/>
      <c r="I215" s="43"/>
    </row>
    <row r="216" spans="1:9" x14ac:dyDescent="0.3">
      <c r="A216" s="47"/>
      <c r="B216" s="4"/>
      <c r="H216" s="21"/>
      <c r="I216" s="43"/>
    </row>
    <row r="217" spans="1:9" ht="15.6" x14ac:dyDescent="0.4">
      <c r="A217" s="47"/>
      <c r="B217" s="216"/>
      <c r="C217" s="216"/>
      <c r="D217" s="216"/>
      <c r="E217" s="216"/>
      <c r="H217" s="6"/>
      <c r="I217" s="56"/>
    </row>
    <row r="218" spans="1:9" ht="10.5" customHeight="1" x14ac:dyDescent="0.3">
      <c r="A218" s="47"/>
      <c r="I218"/>
    </row>
    <row r="219" spans="1:9" x14ac:dyDescent="0.3">
      <c r="A219" s="47"/>
      <c r="B219" s="7"/>
      <c r="C219" s="46"/>
      <c r="G219" s="45"/>
      <c r="I219" s="48"/>
    </row>
    <row r="220" spans="1:9" ht="10.5" customHeight="1" x14ac:dyDescent="0.3">
      <c r="A220" s="47"/>
      <c r="C220" s="46"/>
      <c r="G220" s="45"/>
      <c r="H220" s="20"/>
      <c r="I220" s="44"/>
    </row>
    <row r="221" spans="1:9" x14ac:dyDescent="0.3">
      <c r="A221" s="47"/>
      <c r="B221" s="7"/>
      <c r="C221" s="46"/>
      <c r="G221" s="45"/>
      <c r="I221" s="48"/>
    </row>
    <row r="222" spans="1:9" ht="9" customHeight="1" x14ac:dyDescent="0.3">
      <c r="A222" s="47"/>
      <c r="B222" s="7"/>
      <c r="C222" s="46"/>
      <c r="G222" s="45"/>
      <c r="I222" s="48"/>
    </row>
    <row r="223" spans="1:9" x14ac:dyDescent="0.3">
      <c r="A223" s="49"/>
      <c r="B223" s="54"/>
      <c r="C223" s="46"/>
      <c r="G223" s="45"/>
      <c r="I223" s="48"/>
    </row>
    <row r="224" spans="1:9" ht="7.5" customHeight="1" x14ac:dyDescent="0.3">
      <c r="A224" s="47"/>
      <c r="B224" s="54"/>
      <c r="C224" s="46"/>
      <c r="G224" s="45"/>
      <c r="I224" s="48"/>
    </row>
    <row r="225" spans="1:10" ht="15.6" x14ac:dyDescent="0.4">
      <c r="A225" s="49"/>
      <c r="C225" s="46"/>
      <c r="I225" s="55"/>
    </row>
    <row r="226" spans="1:10" ht="12.75" customHeight="1" x14ac:dyDescent="0.4">
      <c r="A226" s="47"/>
      <c r="C226" s="46"/>
      <c r="I226" s="55"/>
    </row>
    <row r="227" spans="1:10" ht="13.5" customHeight="1" x14ac:dyDescent="0.4">
      <c r="A227" s="49"/>
      <c r="C227" s="46"/>
      <c r="I227" s="55"/>
    </row>
    <row r="228" spans="1:10" ht="12" customHeight="1" x14ac:dyDescent="0.4">
      <c r="A228" s="49"/>
      <c r="C228" s="46"/>
      <c r="I228" s="55"/>
    </row>
    <row r="229" spans="1:10" ht="14.25" customHeight="1" x14ac:dyDescent="0.4">
      <c r="A229" s="49"/>
      <c r="C229" s="46"/>
      <c r="I229" s="55"/>
    </row>
    <row r="230" spans="1:10" ht="15.6" x14ac:dyDescent="0.4">
      <c r="C230" s="46"/>
      <c r="I230" s="55"/>
    </row>
    <row r="231" spans="1:10" ht="13.2" customHeight="1" x14ac:dyDescent="0.3">
      <c r="A231" s="47"/>
      <c r="B231" s="54"/>
      <c r="C231" s="46"/>
      <c r="G231" s="45"/>
      <c r="I231" s="48"/>
    </row>
    <row r="232" spans="1:10" ht="12" customHeight="1" x14ac:dyDescent="0.3">
      <c r="A232" s="20"/>
      <c r="B232" s="7"/>
      <c r="C232" s="46"/>
      <c r="G232" s="45"/>
      <c r="I232" s="44"/>
    </row>
    <row r="233" spans="1:10" x14ac:dyDescent="0.3">
      <c r="A233" s="49"/>
    </row>
    <row r="234" spans="1:10" x14ac:dyDescent="0.3">
      <c r="A234" s="49"/>
      <c r="I234" s="23"/>
      <c r="J234" s="21"/>
    </row>
    <row r="235" spans="1:10" x14ac:dyDescent="0.3">
      <c r="A235" s="20"/>
      <c r="B235" s="53"/>
      <c r="J235" s="21"/>
    </row>
    <row r="236" spans="1:10" x14ac:dyDescent="0.3">
      <c r="A236" s="47"/>
    </row>
    <row r="237" spans="1:10" x14ac:dyDescent="0.3">
      <c r="A237" s="49"/>
      <c r="B237" s="221"/>
      <c r="C237" s="222"/>
      <c r="D237" s="222"/>
      <c r="E237" s="222"/>
      <c r="F237" s="222"/>
      <c r="G237" s="222"/>
      <c r="I237" s="23"/>
      <c r="J237" s="21"/>
    </row>
    <row r="238" spans="1:10" ht="12" customHeight="1" x14ac:dyDescent="0.3">
      <c r="A238" s="49"/>
      <c r="B238" s="4"/>
      <c r="G238" s="52"/>
      <c r="I238" s="23"/>
      <c r="J238" s="21"/>
    </row>
    <row r="239" spans="1:10" x14ac:dyDescent="0.3">
      <c r="A239" s="49"/>
      <c r="B239" s="4"/>
      <c r="G239" s="52"/>
      <c r="I239" s="23"/>
      <c r="J239" s="21"/>
    </row>
    <row r="240" spans="1:10" x14ac:dyDescent="0.3">
      <c r="A240" s="49"/>
      <c r="B240" s="7"/>
      <c r="C240" s="7"/>
      <c r="D240" s="7"/>
      <c r="E240" s="7"/>
      <c r="F240" s="7"/>
      <c r="G240" s="7"/>
      <c r="I240" s="23"/>
    </row>
    <row r="241" spans="1:9" ht="15" customHeight="1" x14ac:dyDescent="0.3">
      <c r="A241" s="47"/>
      <c r="C241" s="46"/>
      <c r="G241" s="45"/>
      <c r="H241" s="20"/>
      <c r="I241" s="48"/>
    </row>
    <row r="242" spans="1:9" x14ac:dyDescent="0.3">
      <c r="A242" s="47"/>
      <c r="C242" s="46"/>
      <c r="G242" s="45"/>
      <c r="H242" s="20"/>
      <c r="I242" s="44"/>
    </row>
    <row r="243" spans="1:9" x14ac:dyDescent="0.3">
      <c r="A243" s="47"/>
      <c r="C243" s="46"/>
      <c r="G243" s="45"/>
      <c r="H243" s="20"/>
      <c r="I243" s="48"/>
    </row>
    <row r="244" spans="1:9" ht="8.4" customHeight="1" x14ac:dyDescent="0.3">
      <c r="A244" s="47"/>
      <c r="C244" s="46"/>
      <c r="G244" s="45"/>
      <c r="H244" s="20"/>
      <c r="I244" s="44"/>
    </row>
    <row r="245" spans="1:9" ht="15" customHeight="1" x14ac:dyDescent="0.3">
      <c r="A245" s="47"/>
      <c r="B245" s="51"/>
      <c r="H245" s="21"/>
      <c r="I245" s="43"/>
    </row>
    <row r="246" spans="1:9" ht="12.75" customHeight="1" x14ac:dyDescent="0.3">
      <c r="A246" s="47"/>
      <c r="B246" s="4"/>
      <c r="H246" s="21"/>
      <c r="I246" s="43"/>
    </row>
    <row r="247" spans="1:9" x14ac:dyDescent="0.3">
      <c r="A247" s="47"/>
      <c r="B247" s="51"/>
      <c r="H247" s="21"/>
      <c r="I247" s="43"/>
    </row>
    <row r="248" spans="1:9" ht="7.5" customHeight="1" x14ac:dyDescent="0.3">
      <c r="A248" s="47"/>
      <c r="B248" s="51"/>
      <c r="H248" s="21"/>
      <c r="I248" s="43"/>
    </row>
    <row r="249" spans="1:9" x14ac:dyDescent="0.3">
      <c r="A249" s="47"/>
      <c r="B249" s="4"/>
      <c r="I249" s="43"/>
    </row>
    <row r="250" spans="1:9" ht="8.4" customHeight="1" x14ac:dyDescent="0.3">
      <c r="A250" s="47"/>
      <c r="C250" s="46"/>
      <c r="G250" s="45"/>
      <c r="H250" s="20"/>
      <c r="I250" s="44"/>
    </row>
    <row r="251" spans="1:9" x14ac:dyDescent="0.3">
      <c r="A251" s="47"/>
      <c r="B251" s="4"/>
      <c r="I251" s="43"/>
    </row>
    <row r="252" spans="1:9" ht="8.25" customHeight="1" x14ac:dyDescent="0.3">
      <c r="A252" s="47"/>
      <c r="B252" s="4"/>
      <c r="I252" s="43"/>
    </row>
    <row r="253" spans="1:9" ht="12" customHeight="1" x14ac:dyDescent="0.3">
      <c r="A253" s="47"/>
      <c r="B253" s="3"/>
      <c r="C253" s="46"/>
      <c r="I253" s="50"/>
    </row>
    <row r="254" spans="1:9" x14ac:dyDescent="0.3">
      <c r="A254" s="47"/>
      <c r="B254" s="3"/>
      <c r="C254" s="46"/>
      <c r="I254" s="50"/>
    </row>
    <row r="255" spans="1:9" x14ac:dyDescent="0.3">
      <c r="A255" s="47"/>
      <c r="B255" s="3"/>
      <c r="C255" s="46"/>
      <c r="I255" s="50"/>
    </row>
    <row r="256" spans="1:9" ht="13.95" customHeight="1" x14ac:dyDescent="0.3">
      <c r="A256" s="47"/>
      <c r="B256" s="3"/>
      <c r="C256" s="46"/>
      <c r="I256" s="48"/>
    </row>
    <row r="257" spans="1:10" x14ac:dyDescent="0.3">
      <c r="A257" s="47"/>
      <c r="B257" s="3"/>
      <c r="C257" s="46"/>
      <c r="I257" s="48"/>
    </row>
    <row r="258" spans="1:10" ht="13.2" customHeight="1" x14ac:dyDescent="0.3">
      <c r="A258" s="47"/>
      <c r="B258" s="3"/>
      <c r="C258" s="46"/>
      <c r="I258" s="50"/>
    </row>
    <row r="259" spans="1:10" x14ac:dyDescent="0.3">
      <c r="A259" s="47"/>
      <c r="B259" s="3"/>
      <c r="C259" s="46"/>
      <c r="I259" s="48"/>
    </row>
    <row r="260" spans="1:10" x14ac:dyDescent="0.3">
      <c r="A260" s="47"/>
      <c r="B260" s="3"/>
      <c r="C260" s="46"/>
      <c r="I260" s="48"/>
    </row>
    <row r="261" spans="1:10" x14ac:dyDescent="0.3">
      <c r="A261" s="47"/>
      <c r="B261" s="3"/>
      <c r="C261" s="46"/>
      <c r="I261" s="50"/>
    </row>
    <row r="262" spans="1:10" x14ac:dyDescent="0.3">
      <c r="A262" s="49"/>
      <c r="B262" s="4"/>
      <c r="C262" s="46"/>
      <c r="I262" s="48"/>
    </row>
    <row r="263" spans="1:10" x14ac:dyDescent="0.3">
      <c r="A263" s="47"/>
      <c r="B263" s="4"/>
      <c r="C263" s="46"/>
      <c r="G263" s="45"/>
      <c r="H263" s="20"/>
      <c r="I263" s="44"/>
    </row>
    <row r="264" spans="1:10" ht="13.5" customHeight="1" x14ac:dyDescent="0.3">
      <c r="A264" s="47"/>
      <c r="B264" s="4"/>
      <c r="C264" s="46"/>
      <c r="G264" s="45"/>
      <c r="H264" s="20"/>
      <c r="I264" s="44"/>
    </row>
    <row r="265" spans="1:10" ht="13.5" customHeight="1" x14ac:dyDescent="0.3">
      <c r="A265" s="22"/>
      <c r="B265" s="4"/>
      <c r="C265" s="46"/>
      <c r="G265" s="45"/>
      <c r="H265" s="20"/>
      <c r="I265" s="44"/>
      <c r="J265" s="34"/>
    </row>
    <row r="266" spans="1:10" x14ac:dyDescent="0.3">
      <c r="A266" s="34"/>
      <c r="C266" s="46"/>
      <c r="G266" s="45"/>
      <c r="H266" s="20"/>
      <c r="I266" s="44"/>
    </row>
    <row r="267" spans="1:10" x14ac:dyDescent="0.3">
      <c r="A267" s="22"/>
      <c r="B267" s="34"/>
      <c r="I267" s="43"/>
    </row>
    <row r="268" spans="1:10" x14ac:dyDescent="0.3">
      <c r="A268" s="34"/>
    </row>
    <row r="269" spans="1:10" x14ac:dyDescent="0.3">
      <c r="A269" s="34"/>
      <c r="B269" s="34"/>
      <c r="C269" s="34"/>
      <c r="D269" s="34"/>
      <c r="E269" s="34"/>
      <c r="F269" s="34"/>
    </row>
    <row r="270" spans="1:10" x14ac:dyDescent="0.3">
      <c r="A270" s="34"/>
      <c r="I270" s="43"/>
    </row>
    <row r="271" spans="1:10" x14ac:dyDescent="0.3">
      <c r="B271" s="223"/>
      <c r="C271" s="223"/>
      <c r="D271" s="223"/>
      <c r="E271" s="223"/>
      <c r="F271" s="223"/>
      <c r="G271" s="34"/>
      <c r="H271" s="34"/>
      <c r="I271" s="43"/>
    </row>
    <row r="272" spans="1:10" x14ac:dyDescent="0.3">
      <c r="B272" s="36"/>
      <c r="I272"/>
    </row>
    <row r="273" spans="1:10" x14ac:dyDescent="0.3">
      <c r="A273" s="34"/>
      <c r="B273" s="235"/>
      <c r="C273" s="236"/>
      <c r="D273" s="237"/>
      <c r="E273" s="36"/>
      <c r="F273" s="42"/>
      <c r="G273" s="41"/>
      <c r="H273" s="41"/>
      <c r="I273" s="40"/>
    </row>
    <row r="274" spans="1:10" x14ac:dyDescent="0.3">
      <c r="A274" s="34"/>
      <c r="B274" s="38"/>
      <c r="C274" s="3"/>
      <c r="D274" s="39"/>
      <c r="E274" s="36"/>
      <c r="F274" s="38"/>
      <c r="G274" s="3"/>
      <c r="H274" s="3"/>
      <c r="I274" s="37"/>
    </row>
    <row r="275" spans="1:10" x14ac:dyDescent="0.3">
      <c r="A275" s="34"/>
      <c r="B275" s="228"/>
      <c r="C275" s="229"/>
      <c r="D275" s="230"/>
      <c r="E275" s="36"/>
      <c r="F275" s="231"/>
      <c r="G275" s="232"/>
      <c r="H275" s="232"/>
      <c r="I275" s="233"/>
    </row>
    <row r="276" spans="1:10" x14ac:dyDescent="0.3">
      <c r="A276" s="34"/>
      <c r="B276" s="32"/>
      <c r="D276" s="31"/>
      <c r="F276" s="227"/>
      <c r="G276" s="221"/>
      <c r="H276" s="221"/>
      <c r="I276" s="226"/>
    </row>
    <row r="277" spans="1:10" x14ac:dyDescent="0.3">
      <c r="A277" s="34"/>
      <c r="B277" s="32"/>
      <c r="C277" s="35"/>
      <c r="D277" s="31"/>
      <c r="F277" s="227"/>
      <c r="G277" s="221"/>
      <c r="H277" s="221"/>
      <c r="I277" s="226"/>
    </row>
    <row r="278" spans="1:10" x14ac:dyDescent="0.3">
      <c r="A278" s="34"/>
      <c r="B278" s="32"/>
      <c r="D278" s="31"/>
      <c r="F278" s="32"/>
      <c r="I278" s="33"/>
    </row>
    <row r="279" spans="1:10" x14ac:dyDescent="0.3">
      <c r="B279" s="32"/>
      <c r="C279" s="3"/>
      <c r="D279" s="31"/>
      <c r="F279" s="228"/>
      <c r="G279" s="229"/>
      <c r="H279" s="229"/>
      <c r="I279" s="230"/>
    </row>
    <row r="280" spans="1:10" x14ac:dyDescent="0.3">
      <c r="B280" s="32"/>
      <c r="D280" s="31"/>
      <c r="F280" s="227"/>
      <c r="G280" s="221"/>
      <c r="H280" s="221"/>
      <c r="I280" s="226"/>
      <c r="J280" s="21"/>
    </row>
    <row r="281" spans="1:10" x14ac:dyDescent="0.3">
      <c r="B281" s="30"/>
      <c r="C281" s="25"/>
      <c r="D281" s="29"/>
      <c r="F281" s="28"/>
      <c r="H281" s="221"/>
      <c r="I281" s="226"/>
      <c r="J281" s="21"/>
    </row>
    <row r="282" spans="1:10" x14ac:dyDescent="0.3">
      <c r="F282" s="27"/>
      <c r="G282" s="26"/>
      <c r="H282" s="25"/>
      <c r="I282" s="24"/>
    </row>
    <row r="283" spans="1:10" x14ac:dyDescent="0.3">
      <c r="I283" s="23"/>
    </row>
    <row r="284" spans="1:10" ht="13.5" customHeight="1" x14ac:dyDescent="0.3">
      <c r="B284" s="22"/>
      <c r="I284" s="21"/>
    </row>
    <row r="285" spans="1:10" ht="13.5" customHeight="1" x14ac:dyDescent="0.3">
      <c r="I285" s="21"/>
    </row>
    <row r="286" spans="1:10" ht="13.5" customHeight="1" x14ac:dyDescent="0.3">
      <c r="I286" s="21"/>
    </row>
    <row r="287" spans="1:10" ht="13.5" customHeight="1" x14ac:dyDescent="0.3">
      <c r="I287" s="21"/>
    </row>
    <row r="288" spans="1:10" ht="13.5" customHeight="1" x14ac:dyDescent="0.3">
      <c r="I288"/>
    </row>
    <row r="289" spans="3:9" x14ac:dyDescent="0.3">
      <c r="C289" s="4"/>
      <c r="D289" s="4"/>
      <c r="E289" s="4"/>
      <c r="I289"/>
    </row>
    <row r="291" spans="3:9" x14ac:dyDescent="0.3">
      <c r="C291" s="3"/>
      <c r="D291" s="3"/>
      <c r="E291" s="3"/>
    </row>
    <row r="292" spans="3:9" x14ac:dyDescent="0.3">
      <c r="I292"/>
    </row>
    <row r="293" spans="3:9" x14ac:dyDescent="0.3">
      <c r="I293"/>
    </row>
    <row r="294" spans="3:9" x14ac:dyDescent="0.3">
      <c r="I294"/>
    </row>
    <row r="295" spans="3:9" x14ac:dyDescent="0.3">
      <c r="I295"/>
    </row>
    <row r="296" spans="3:9" x14ac:dyDescent="0.3">
      <c r="I296"/>
    </row>
    <row r="297" spans="3:9" x14ac:dyDescent="0.3">
      <c r="I297"/>
    </row>
    <row r="298" spans="3:9" x14ac:dyDescent="0.3">
      <c r="I298" s="4"/>
    </row>
    <row r="301" spans="3:9" x14ac:dyDescent="0.3">
      <c r="I301" s="3"/>
    </row>
  </sheetData>
  <mergeCells count="95">
    <mergeCell ref="H25:J25"/>
    <mergeCell ref="B27:C27"/>
    <mergeCell ref="G40:H40"/>
    <mergeCell ref="B24:F24"/>
    <mergeCell ref="A1:J1"/>
    <mergeCell ref="A2:J2"/>
    <mergeCell ref="A4:J4"/>
    <mergeCell ref="H12:J12"/>
    <mergeCell ref="B18:C18"/>
    <mergeCell ref="G18:H18"/>
    <mergeCell ref="B20:D20"/>
    <mergeCell ref="B23:F23"/>
    <mergeCell ref="H23:J23"/>
    <mergeCell ref="E27:F27"/>
    <mergeCell ref="A32:B32"/>
    <mergeCell ref="G33:H33"/>
    <mergeCell ref="A37:C38"/>
    <mergeCell ref="D34:F34"/>
    <mergeCell ref="G34:H34"/>
    <mergeCell ref="D35:F35"/>
    <mergeCell ref="D42:F42"/>
    <mergeCell ref="G42:H42"/>
    <mergeCell ref="D41:E41"/>
    <mergeCell ref="G41:H41"/>
    <mergeCell ref="G39:H39"/>
    <mergeCell ref="G35:H35"/>
    <mergeCell ref="D36:F36"/>
    <mergeCell ref="G36:H36"/>
    <mergeCell ref="A50:E50"/>
    <mergeCell ref="D43:F43"/>
    <mergeCell ref="G43:H43"/>
    <mergeCell ref="D44:F44"/>
    <mergeCell ref="G44:H44"/>
    <mergeCell ref="D45:F45"/>
    <mergeCell ref="G45:H45"/>
    <mergeCell ref="B158:G158"/>
    <mergeCell ref="D46:F46"/>
    <mergeCell ref="G46:H46"/>
    <mergeCell ref="D47:F47"/>
    <mergeCell ref="G47:H47"/>
    <mergeCell ref="G56:H56"/>
    <mergeCell ref="D48:F48"/>
    <mergeCell ref="G48:H48"/>
    <mergeCell ref="D49:F49"/>
    <mergeCell ref="G49:H49"/>
    <mergeCell ref="F50:I50"/>
    <mergeCell ref="G51:H51"/>
    <mergeCell ref="G52:H52"/>
    <mergeCell ref="G53:H53"/>
    <mergeCell ref="G54:H54"/>
    <mergeCell ref="G55:H55"/>
    <mergeCell ref="A75:J75"/>
    <mergeCell ref="A60:G60"/>
    <mergeCell ref="D61:F61"/>
    <mergeCell ref="A64:B64"/>
    <mergeCell ref="C64:J64"/>
    <mergeCell ref="A66:C66"/>
    <mergeCell ref="D66:J66"/>
    <mergeCell ref="A68:C68"/>
    <mergeCell ref="A70:B70"/>
    <mergeCell ref="C70:I70"/>
    <mergeCell ref="C71:I71"/>
    <mergeCell ref="C72:I72"/>
    <mergeCell ref="B178:F178"/>
    <mergeCell ref="B202:E202"/>
    <mergeCell ref="B217:E217"/>
    <mergeCell ref="B161:G161"/>
    <mergeCell ref="B237:G237"/>
    <mergeCell ref="B153:G153"/>
    <mergeCell ref="A78:J78"/>
    <mergeCell ref="A79:J79"/>
    <mergeCell ref="A102:H102"/>
    <mergeCell ref="B125:H125"/>
    <mergeCell ref="B128:H128"/>
    <mergeCell ref="B131:H131"/>
    <mergeCell ref="A137:C137"/>
    <mergeCell ref="B140:G140"/>
    <mergeCell ref="B141:G141"/>
    <mergeCell ref="B143:F143"/>
    <mergeCell ref="B271:F271"/>
    <mergeCell ref="H27:I27"/>
    <mergeCell ref="B15:F15"/>
    <mergeCell ref="H281:I281"/>
    <mergeCell ref="F276:G276"/>
    <mergeCell ref="H276:I276"/>
    <mergeCell ref="F277:G277"/>
    <mergeCell ref="H277:I277"/>
    <mergeCell ref="F279:I279"/>
    <mergeCell ref="F280:G280"/>
    <mergeCell ref="H280:I280"/>
    <mergeCell ref="B275:D275"/>
    <mergeCell ref="F275:I275"/>
    <mergeCell ref="B154:E154"/>
    <mergeCell ref="B155:G155"/>
    <mergeCell ref="B273:D273"/>
  </mergeCells>
  <hyperlinks>
    <hyperlink ref="H12:J12" r:id="rId1" display="omcbride@ilderton.com" xr:uid="{4E4EA1A3-25A9-414B-94D5-18BDE4211C52}"/>
    <hyperlink ref="H12" r:id="rId2" xr:uid="{7A00B4F5-E729-4878-B6EB-D45899E3C0B5}"/>
  </hyperlinks>
  <pageMargins left="0.7" right="0.7" top="0.75" bottom="0.75" header="0.3" footer="0.3"/>
  <pageSetup scale="83" fitToHeight="0" orientation="portrait" r:id="rId3"/>
  <ignoredErrors>
    <ignoredError sqref="J50" formula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EA6E-3C68-4248-9565-4FDFAAC875BD}">
  <sheetPr>
    <pageSetUpPr fitToPage="1"/>
  </sheetPr>
  <dimension ref="A1:FN301"/>
  <sheetViews>
    <sheetView zoomScaleNormal="100" workbookViewId="0">
      <selection activeCell="I18" sqref="I18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14.44140625" customWidth="1"/>
    <col min="7" max="7" width="20" customWidth="1"/>
    <col min="9" max="9" width="12.44140625" style="20" customWidth="1"/>
    <col min="10" max="10" width="16" customWidth="1"/>
  </cols>
  <sheetData>
    <row r="1" spans="1:10" ht="17.25" customHeight="1" x14ac:dyDescent="0.3">
      <c r="A1" s="280" t="s">
        <v>243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.6" x14ac:dyDescent="0.3">
      <c r="A2" s="280" t="s">
        <v>229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6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5.6" x14ac:dyDescent="0.3">
      <c r="A4" s="281" t="s">
        <v>178</v>
      </c>
      <c r="B4" s="281"/>
      <c r="C4" s="281"/>
      <c r="D4" s="281"/>
      <c r="E4" s="281"/>
      <c r="F4" s="281"/>
      <c r="G4" s="281"/>
      <c r="H4" s="281"/>
      <c r="I4" s="281"/>
      <c r="J4" s="281"/>
    </row>
    <row r="5" spans="1:10" ht="12.75" customHeight="1" x14ac:dyDescent="0.3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3">
      <c r="A6" s="8" t="s">
        <v>100</v>
      </c>
      <c r="B6" s="19" t="s">
        <v>230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99" t="s">
        <v>165</v>
      </c>
      <c r="C7" s="8"/>
      <c r="D7" s="8"/>
      <c r="E7" s="8"/>
      <c r="F7" s="8"/>
      <c r="G7" s="8"/>
      <c r="H7" s="8"/>
      <c r="I7" s="9"/>
      <c r="J7" s="8"/>
    </row>
    <row r="8" spans="1:10" x14ac:dyDescent="0.3">
      <c r="A8" s="8"/>
      <c r="B8" s="18" t="s">
        <v>166</v>
      </c>
      <c r="C8" s="8"/>
      <c r="D8" s="8"/>
      <c r="E8" s="8"/>
      <c r="F8" s="8"/>
      <c r="G8" s="8"/>
      <c r="H8" s="8"/>
      <c r="I8" s="9"/>
      <c r="J8" s="8"/>
    </row>
    <row r="9" spans="1:10" x14ac:dyDescent="0.3">
      <c r="A9" s="8"/>
      <c r="B9" s="18" t="s">
        <v>167</v>
      </c>
      <c r="C9" s="8"/>
      <c r="D9" s="8"/>
      <c r="E9" s="8"/>
      <c r="F9" s="8"/>
      <c r="G9" s="8" t="s">
        <v>168</v>
      </c>
      <c r="H9" s="8"/>
      <c r="I9" s="9"/>
      <c r="J9" s="8"/>
    </row>
    <row r="10" spans="1:10" x14ac:dyDescent="0.3">
      <c r="A10" s="8"/>
      <c r="B10" s="18"/>
      <c r="C10" s="8"/>
      <c r="D10" s="8"/>
      <c r="E10" s="8"/>
      <c r="F10" s="8"/>
      <c r="G10" s="8"/>
      <c r="H10" s="8"/>
      <c r="I10" s="9"/>
      <c r="J10" s="8"/>
    </row>
    <row r="11" spans="1:10" ht="10.5" customHeight="1" x14ac:dyDescent="0.3">
      <c r="A11" s="8"/>
      <c r="B11" s="18"/>
      <c r="C11" s="8"/>
      <c r="D11" s="8"/>
      <c r="E11" s="8"/>
      <c r="F11" s="8"/>
      <c r="G11" s="8"/>
      <c r="H11" s="8"/>
      <c r="I11" s="9"/>
      <c r="J11" s="8"/>
    </row>
    <row r="12" spans="1:10" ht="15" customHeight="1" x14ac:dyDescent="0.3">
      <c r="A12" s="8"/>
      <c r="B12" s="8" t="s">
        <v>169</v>
      </c>
      <c r="C12" s="8" t="s">
        <v>170</v>
      </c>
      <c r="D12" s="8"/>
      <c r="E12" s="8"/>
      <c r="F12" s="8"/>
      <c r="G12" s="9" t="s">
        <v>171</v>
      </c>
      <c r="H12" s="282" t="s">
        <v>172</v>
      </c>
      <c r="I12" s="282"/>
      <c r="J12" s="282"/>
    </row>
    <row r="13" spans="1:10" ht="15" customHeight="1" x14ac:dyDescent="0.3">
      <c r="A13" s="8"/>
      <c r="B13" s="8"/>
      <c r="C13" s="13"/>
      <c r="D13" s="8"/>
      <c r="E13" s="8"/>
      <c r="F13" s="8"/>
      <c r="G13" s="8"/>
      <c r="H13" s="8"/>
      <c r="I13" s="9"/>
      <c r="J13" s="8"/>
    </row>
    <row r="14" spans="1:10" ht="9.75" customHeight="1" x14ac:dyDescent="0.3">
      <c r="A14" s="8"/>
      <c r="B14" s="8"/>
      <c r="C14" s="13"/>
      <c r="D14" s="8"/>
      <c r="E14" s="8"/>
      <c r="F14" s="8"/>
      <c r="G14" s="8"/>
      <c r="H14" s="200"/>
      <c r="I14" s="14"/>
      <c r="J14" s="14"/>
    </row>
    <row r="15" spans="1:10" x14ac:dyDescent="0.3">
      <c r="A15" s="8" t="s">
        <v>99</v>
      </c>
      <c r="B15" s="225" t="s">
        <v>173</v>
      </c>
      <c r="C15" s="225"/>
      <c r="D15" s="225"/>
      <c r="E15" s="225"/>
      <c r="F15" s="225"/>
      <c r="G15" s="8"/>
      <c r="H15" s="8"/>
      <c r="I15" s="9"/>
      <c r="J15" s="8"/>
    </row>
    <row r="16" spans="1:10" x14ac:dyDescent="0.3">
      <c r="A16" s="8"/>
      <c r="B16" s="8" t="s">
        <v>160</v>
      </c>
      <c r="C16" s="13"/>
      <c r="D16" s="8"/>
      <c r="E16" s="8"/>
      <c r="F16" s="8"/>
      <c r="G16" s="8"/>
      <c r="H16" s="8"/>
      <c r="I16" s="9"/>
      <c r="J16" s="8"/>
    </row>
    <row r="17" spans="1:10" ht="9.75" customHeight="1" x14ac:dyDescent="0.3"/>
    <row r="18" spans="1:10" x14ac:dyDescent="0.3">
      <c r="A18" t="s">
        <v>98</v>
      </c>
      <c r="B18" s="277"/>
      <c r="C18" s="277"/>
      <c r="G18" s="283" t="s">
        <v>244</v>
      </c>
      <c r="H18" s="283"/>
      <c r="I18" s="136"/>
    </row>
    <row r="19" spans="1:10" ht="8.25" customHeight="1" x14ac:dyDescent="0.3">
      <c r="C19" s="46"/>
    </row>
    <row r="20" spans="1:10" x14ac:dyDescent="0.3">
      <c r="A20" t="s">
        <v>97</v>
      </c>
      <c r="B20" s="284"/>
      <c r="C20" s="277"/>
      <c r="D20" s="277"/>
    </row>
    <row r="21" spans="1:10" x14ac:dyDescent="0.3">
      <c r="B21" t="s">
        <v>96</v>
      </c>
      <c r="C21" s="46"/>
    </row>
    <row r="22" spans="1:10" ht="9.75" customHeight="1" x14ac:dyDescent="0.3">
      <c r="C22" s="46"/>
    </row>
    <row r="23" spans="1:10" ht="11.25" customHeight="1" x14ac:dyDescent="0.3">
      <c r="A23" t="s">
        <v>95</v>
      </c>
      <c r="B23" s="277"/>
      <c r="C23" s="277"/>
      <c r="D23" s="277"/>
      <c r="E23" s="277"/>
      <c r="F23" s="277"/>
      <c r="G23" s="133" t="s">
        <v>94</v>
      </c>
      <c r="H23" s="285"/>
      <c r="I23" s="285"/>
      <c r="J23" s="285"/>
    </row>
    <row r="24" spans="1:10" ht="11.25" customHeight="1" x14ac:dyDescent="0.3">
      <c r="B24" s="279" t="s">
        <v>93</v>
      </c>
      <c r="C24" s="279"/>
      <c r="D24" s="279"/>
      <c r="E24" s="279"/>
      <c r="F24" s="279"/>
      <c r="G24" s="98"/>
      <c r="H24" s="98"/>
      <c r="I24" s="100"/>
      <c r="J24" s="98"/>
    </row>
    <row r="25" spans="1:10" ht="12" customHeight="1" x14ac:dyDescent="0.3">
      <c r="B25" s="134" t="s">
        <v>92</v>
      </c>
      <c r="C25" s="135"/>
      <c r="D25" s="134"/>
      <c r="E25" s="134"/>
      <c r="F25" s="98"/>
      <c r="G25" s="133" t="s">
        <v>91</v>
      </c>
      <c r="H25" s="276"/>
      <c r="I25" s="276"/>
      <c r="J25" s="276"/>
    </row>
    <row r="26" spans="1:10" ht="9.75" customHeight="1" x14ac:dyDescent="0.3">
      <c r="C26" s="46"/>
    </row>
    <row r="27" spans="1:10" x14ac:dyDescent="0.3">
      <c r="B27" s="277" t="s">
        <v>90</v>
      </c>
      <c r="C27" s="277"/>
      <c r="D27" s="98" t="s">
        <v>89</v>
      </c>
      <c r="E27" s="285" t="s">
        <v>88</v>
      </c>
      <c r="F27" s="285"/>
      <c r="H27" s="224"/>
      <c r="I27" s="224"/>
    </row>
    <row r="28" spans="1:10" x14ac:dyDescent="0.3">
      <c r="B28" t="s">
        <v>87</v>
      </c>
      <c r="C28" s="46"/>
      <c r="E28" t="s">
        <v>86</v>
      </c>
      <c r="H28" t="s">
        <v>231</v>
      </c>
    </row>
    <row r="29" spans="1:10" ht="12" customHeight="1" thickBot="1" x14ac:dyDescent="0.35"/>
    <row r="30" spans="1:10" ht="15" thickBot="1" x14ac:dyDescent="0.35">
      <c r="A30" s="132" t="s">
        <v>85</v>
      </c>
      <c r="B30" s="131"/>
    </row>
    <row r="32" spans="1:10" x14ac:dyDescent="0.3">
      <c r="A32" s="286" t="s">
        <v>84</v>
      </c>
      <c r="B32" s="287"/>
    </row>
    <row r="33" spans="1:12" x14ac:dyDescent="0.3">
      <c r="B33" s="204" t="s">
        <v>83</v>
      </c>
      <c r="C33" s="205" t="s">
        <v>221</v>
      </c>
      <c r="D33" s="86" t="s">
        <v>82</v>
      </c>
      <c r="E33" s="91"/>
      <c r="F33" s="206"/>
      <c r="G33" s="288" t="s">
        <v>81</v>
      </c>
      <c r="H33" s="288"/>
      <c r="I33" s="207"/>
      <c r="J33" s="208" t="s">
        <v>80</v>
      </c>
    </row>
    <row r="34" spans="1:12" ht="19.5" customHeight="1" x14ac:dyDescent="0.4">
      <c r="B34" s="117">
        <v>0</v>
      </c>
      <c r="C34" s="130" t="s">
        <v>174</v>
      </c>
      <c r="D34" s="272" t="s">
        <v>225</v>
      </c>
      <c r="E34" s="272"/>
      <c r="F34" s="272"/>
      <c r="G34" s="273">
        <v>116150.22</v>
      </c>
      <c r="H34" s="273"/>
      <c r="J34" s="116">
        <f>B34*G34</f>
        <v>0</v>
      </c>
    </row>
    <row r="35" spans="1:12" ht="19.5" customHeight="1" x14ac:dyDescent="0.4">
      <c r="B35" s="117">
        <v>0</v>
      </c>
      <c r="C35" s="130" t="s">
        <v>175</v>
      </c>
      <c r="D35" s="272" t="s">
        <v>226</v>
      </c>
      <c r="E35" s="272"/>
      <c r="F35" s="272"/>
      <c r="G35" s="273">
        <f>111108*1.0554</f>
        <v>117263.38319999998</v>
      </c>
      <c r="H35" s="273"/>
      <c r="J35" s="116">
        <f>B35*G35</f>
        <v>0</v>
      </c>
    </row>
    <row r="36" spans="1:12" ht="19.5" customHeight="1" x14ac:dyDescent="0.4">
      <c r="B36" s="117">
        <v>0</v>
      </c>
      <c r="C36" s="130" t="s">
        <v>176</v>
      </c>
      <c r="D36" s="272" t="s">
        <v>227</v>
      </c>
      <c r="E36" s="272"/>
      <c r="F36" s="272"/>
      <c r="G36" s="273">
        <f>113444*1.0554</f>
        <v>119728.79759999999</v>
      </c>
      <c r="H36" s="273"/>
      <c r="J36" s="116">
        <f>B36*G36</f>
        <v>0</v>
      </c>
    </row>
    <row r="37" spans="1:12" x14ac:dyDescent="0.3">
      <c r="A37" s="266" t="s">
        <v>76</v>
      </c>
      <c r="B37" s="267"/>
      <c r="C37" s="268"/>
      <c r="G37" s="129"/>
      <c r="H37" s="128"/>
      <c r="I37" s="127" t="s">
        <v>75</v>
      </c>
      <c r="J37" s="126">
        <f>SUM(J34:J36)</f>
        <v>0</v>
      </c>
    </row>
    <row r="38" spans="1:12" ht="10.5" customHeight="1" x14ac:dyDescent="0.3">
      <c r="A38" s="269"/>
      <c r="B38" s="270"/>
      <c r="C38" s="271"/>
      <c r="J38" s="125"/>
    </row>
    <row r="39" spans="1:12" s="98" customFormat="1" ht="16.5" customHeight="1" x14ac:dyDescent="0.4">
      <c r="A39" s="98" t="s">
        <v>62</v>
      </c>
      <c r="B39" s="117">
        <v>0</v>
      </c>
      <c r="C39" s="123">
        <v>1</v>
      </c>
      <c r="D39" s="124" t="s">
        <v>74</v>
      </c>
      <c r="E39" s="124"/>
      <c r="F39" s="15"/>
      <c r="G39" s="265">
        <v>350</v>
      </c>
      <c r="H39" s="265"/>
      <c r="I39" s="100"/>
      <c r="J39" s="116">
        <f t="shared" ref="J39:J44" si="0">B39*G39</f>
        <v>0</v>
      </c>
    </row>
    <row r="40" spans="1:12" s="98" customFormat="1" ht="16.5" customHeight="1" x14ac:dyDescent="0.4">
      <c r="B40" s="117">
        <v>0</v>
      </c>
      <c r="C40" s="123">
        <v>2</v>
      </c>
      <c r="D40" s="211" t="s">
        <v>228</v>
      </c>
      <c r="E40" s="124"/>
      <c r="F40" s="15"/>
      <c r="G40" s="278">
        <v>8224</v>
      </c>
      <c r="H40" s="214"/>
      <c r="I40" s="100"/>
      <c r="J40" s="116">
        <f t="shared" si="0"/>
        <v>0</v>
      </c>
    </row>
    <row r="41" spans="1:12" s="98" customFormat="1" ht="15.6" x14ac:dyDescent="0.4">
      <c r="A41" s="98" t="s">
        <v>62</v>
      </c>
      <c r="B41" s="117">
        <v>0</v>
      </c>
      <c r="C41" s="123">
        <v>2</v>
      </c>
      <c r="D41" s="275" t="s">
        <v>73</v>
      </c>
      <c r="E41" s="275"/>
      <c r="F41" s="15"/>
      <c r="G41" s="265">
        <v>150</v>
      </c>
      <c r="H41" s="265"/>
      <c r="I41" s="122" t="s">
        <v>24</v>
      </c>
      <c r="J41" s="116">
        <f t="shared" si="0"/>
        <v>0</v>
      </c>
    </row>
    <row r="42" spans="1:12" ht="15.6" x14ac:dyDescent="0.4">
      <c r="A42" t="s">
        <v>62</v>
      </c>
      <c r="B42" s="117">
        <v>0</v>
      </c>
      <c r="C42" s="121">
        <v>5</v>
      </c>
      <c r="D42" s="232" t="s">
        <v>71</v>
      </c>
      <c r="E42" s="232"/>
      <c r="F42" s="232"/>
      <c r="G42" s="274">
        <v>2620</v>
      </c>
      <c r="H42" s="274"/>
      <c r="J42" s="116">
        <f t="shared" si="0"/>
        <v>0</v>
      </c>
    </row>
    <row r="43" spans="1:12" ht="15.6" x14ac:dyDescent="0.4">
      <c r="A43" t="s">
        <v>62</v>
      </c>
      <c r="B43" s="117">
        <v>0</v>
      </c>
      <c r="C43" s="121">
        <v>6</v>
      </c>
      <c r="D43" s="232" t="s">
        <v>108</v>
      </c>
      <c r="E43" s="232"/>
      <c r="F43" s="232"/>
      <c r="G43" s="265">
        <v>1425</v>
      </c>
      <c r="H43" s="265"/>
      <c r="J43" s="116">
        <f t="shared" si="0"/>
        <v>0</v>
      </c>
    </row>
    <row r="44" spans="1:12" ht="15.6" x14ac:dyDescent="0.4">
      <c r="A44" t="s">
        <v>62</v>
      </c>
      <c r="B44" s="117">
        <v>0</v>
      </c>
      <c r="C44" s="121">
        <v>7</v>
      </c>
      <c r="D44" s="229" t="s">
        <v>177</v>
      </c>
      <c r="E44" s="229"/>
      <c r="F44" s="229"/>
      <c r="G44" s="265">
        <v>880</v>
      </c>
      <c r="H44" s="265"/>
      <c r="J44" s="116">
        <f t="shared" si="0"/>
        <v>0</v>
      </c>
    </row>
    <row r="45" spans="1:12" ht="15.6" x14ac:dyDescent="0.4">
      <c r="A45" t="s">
        <v>62</v>
      </c>
      <c r="B45" s="117">
        <v>0</v>
      </c>
      <c r="C45" s="121">
        <v>8</v>
      </c>
      <c r="D45" s="229" t="s">
        <v>107</v>
      </c>
      <c r="E45" s="229"/>
      <c r="F45" s="229"/>
      <c r="G45" s="265">
        <v>550</v>
      </c>
      <c r="H45" s="265"/>
      <c r="J45" s="116">
        <f>B45*G45</f>
        <v>0</v>
      </c>
    </row>
    <row r="46" spans="1:12" ht="15.6" x14ac:dyDescent="0.4">
      <c r="A46" t="s">
        <v>62</v>
      </c>
      <c r="B46" s="117">
        <v>0</v>
      </c>
      <c r="C46" s="121">
        <v>9</v>
      </c>
      <c r="D46" s="229" t="s">
        <v>69</v>
      </c>
      <c r="E46" s="229"/>
      <c r="F46" s="229"/>
      <c r="G46" s="255">
        <v>390</v>
      </c>
      <c r="H46" s="255"/>
      <c r="J46" s="116">
        <f>B46*G46</f>
        <v>0</v>
      </c>
    </row>
    <row r="47" spans="1:12" ht="15.6" x14ac:dyDescent="0.4">
      <c r="A47" t="s">
        <v>62</v>
      </c>
      <c r="B47" s="117">
        <v>0</v>
      </c>
      <c r="C47" s="121">
        <v>10</v>
      </c>
      <c r="D47" s="229" t="s">
        <v>68</v>
      </c>
      <c r="E47" s="229"/>
      <c r="F47" s="229"/>
      <c r="G47" s="255">
        <v>390</v>
      </c>
      <c r="H47" s="255"/>
      <c r="J47" s="116">
        <f>B47*G47</f>
        <v>0</v>
      </c>
    </row>
    <row r="48" spans="1:12" ht="15.6" x14ac:dyDescent="0.4">
      <c r="B48" s="117">
        <v>0</v>
      </c>
      <c r="C48" s="121">
        <v>11</v>
      </c>
      <c r="D48" s="257" t="s">
        <v>67</v>
      </c>
      <c r="E48" s="229"/>
      <c r="F48" s="229"/>
      <c r="G48" s="255">
        <v>200</v>
      </c>
      <c r="H48" s="255"/>
      <c r="I48" s="54" t="s">
        <v>66</v>
      </c>
      <c r="J48" s="116">
        <f>B48*G48</f>
        <v>0</v>
      </c>
      <c r="L48" s="119"/>
    </row>
    <row r="49" spans="1:12" ht="15.6" x14ac:dyDescent="0.4">
      <c r="A49" t="s">
        <v>62</v>
      </c>
      <c r="B49" s="117">
        <v>0</v>
      </c>
      <c r="C49" s="121">
        <v>12</v>
      </c>
      <c r="D49" s="258" t="s">
        <v>65</v>
      </c>
      <c r="E49" s="258"/>
      <c r="F49" s="258"/>
      <c r="G49" s="259">
        <v>4685</v>
      </c>
      <c r="H49" s="259"/>
      <c r="I49" s="120" t="s">
        <v>64</v>
      </c>
      <c r="J49" s="116">
        <f>B49*G49</f>
        <v>0</v>
      </c>
      <c r="L49" s="119"/>
    </row>
    <row r="50" spans="1:12" ht="16.8" x14ac:dyDescent="0.3">
      <c r="A50" s="262" t="s">
        <v>161</v>
      </c>
      <c r="B50" s="263"/>
      <c r="C50" s="263"/>
      <c r="D50" s="263"/>
      <c r="E50" s="264"/>
      <c r="F50" s="260" t="s">
        <v>63</v>
      </c>
      <c r="G50" s="261"/>
      <c r="H50" s="261"/>
      <c r="I50" s="261"/>
      <c r="J50" s="118">
        <f>SUM(J37:J49)</f>
        <v>0</v>
      </c>
    </row>
    <row r="51" spans="1:12" s="98" customFormat="1" ht="15.6" x14ac:dyDescent="0.4">
      <c r="A51" s="98" t="s">
        <v>62</v>
      </c>
      <c r="B51" s="117">
        <v>0</v>
      </c>
      <c r="C51" s="117">
        <v>13</v>
      </c>
      <c r="D51" s="115"/>
      <c r="E51" s="115"/>
      <c r="F51" s="114"/>
      <c r="G51" s="256">
        <v>0</v>
      </c>
      <c r="H51" s="256"/>
      <c r="I51" s="100"/>
      <c r="J51" s="116">
        <f>B51*G51</f>
        <v>0</v>
      </c>
    </row>
    <row r="52" spans="1:12" s="98" customFormat="1" ht="15.6" x14ac:dyDescent="0.4">
      <c r="A52" s="98" t="s">
        <v>62</v>
      </c>
      <c r="B52" s="117">
        <v>0</v>
      </c>
      <c r="C52" s="117">
        <v>14</v>
      </c>
      <c r="D52" s="115"/>
      <c r="E52" s="115"/>
      <c r="F52" s="114"/>
      <c r="G52" s="256">
        <v>0</v>
      </c>
      <c r="H52" s="256"/>
      <c r="I52" s="100"/>
      <c r="J52" s="116">
        <f>B52*G52</f>
        <v>0</v>
      </c>
    </row>
    <row r="53" spans="1:12" s="98" customFormat="1" ht="15.6" x14ac:dyDescent="0.4">
      <c r="A53" s="98" t="s">
        <v>62</v>
      </c>
      <c r="B53" s="117">
        <v>0</v>
      </c>
      <c r="C53" s="117">
        <v>15</v>
      </c>
      <c r="D53" s="115"/>
      <c r="E53" s="115"/>
      <c r="F53" s="114"/>
      <c r="G53" s="256">
        <v>0</v>
      </c>
      <c r="H53" s="256"/>
      <c r="I53" s="100"/>
      <c r="J53" s="116">
        <f t="shared" ref="J53:J56" si="1">B53*G53</f>
        <v>0</v>
      </c>
    </row>
    <row r="54" spans="1:12" s="98" customFormat="1" ht="15.6" x14ac:dyDescent="0.4">
      <c r="A54" s="98" t="s">
        <v>62</v>
      </c>
      <c r="B54" s="117">
        <v>0</v>
      </c>
      <c r="C54" s="117">
        <v>16</v>
      </c>
      <c r="D54" s="115"/>
      <c r="E54" s="115"/>
      <c r="F54" s="114"/>
      <c r="G54" s="256">
        <v>0</v>
      </c>
      <c r="H54" s="256"/>
      <c r="I54" s="100"/>
      <c r="J54" s="116">
        <f t="shared" si="1"/>
        <v>0</v>
      </c>
    </row>
    <row r="55" spans="1:12" s="98" customFormat="1" ht="15.6" x14ac:dyDescent="0.4">
      <c r="A55" s="98" t="s">
        <v>62</v>
      </c>
      <c r="B55" s="117">
        <v>0</v>
      </c>
      <c r="C55" s="117">
        <v>17</v>
      </c>
      <c r="D55" s="115"/>
      <c r="E55" s="115"/>
      <c r="F55" s="114"/>
      <c r="G55" s="256">
        <v>0</v>
      </c>
      <c r="H55" s="256"/>
      <c r="I55" s="100"/>
      <c r="J55" s="116">
        <f t="shared" si="1"/>
        <v>0</v>
      </c>
    </row>
    <row r="56" spans="1:12" s="98" customFormat="1" ht="15.6" x14ac:dyDescent="0.4">
      <c r="A56" s="98" t="s">
        <v>62</v>
      </c>
      <c r="B56" s="117">
        <v>0</v>
      </c>
      <c r="C56" s="117">
        <v>18</v>
      </c>
      <c r="D56" s="115"/>
      <c r="E56" s="115"/>
      <c r="F56" s="114"/>
      <c r="G56" s="256">
        <v>0</v>
      </c>
      <c r="H56" s="256"/>
      <c r="I56" s="100"/>
      <c r="J56" s="116">
        <f t="shared" si="1"/>
        <v>0</v>
      </c>
    </row>
    <row r="57" spans="1:12" ht="16.5" customHeight="1" x14ac:dyDescent="0.55000000000000004">
      <c r="H57" s="113" t="s">
        <v>61</v>
      </c>
      <c r="I57" s="112"/>
      <c r="J57" s="111">
        <f>SUM(J50:J56)</f>
        <v>0</v>
      </c>
    </row>
    <row r="58" spans="1:12" ht="16.5" customHeight="1" x14ac:dyDescent="0.55000000000000004">
      <c r="A58" s="102"/>
      <c r="B58" s="110" t="s">
        <v>60</v>
      </c>
      <c r="C58" s="109"/>
      <c r="D58" s="109"/>
      <c r="E58" s="109"/>
      <c r="F58" s="109"/>
      <c r="G58" s="108"/>
      <c r="H58" s="107"/>
      <c r="I58" s="107"/>
      <c r="J58" s="106"/>
    </row>
    <row r="59" spans="1:12" ht="14.25" customHeight="1" x14ac:dyDescent="0.55000000000000004">
      <c r="A59" s="102"/>
      <c r="B59" s="102"/>
      <c r="C59" s="102"/>
      <c r="D59" s="102"/>
      <c r="E59" s="102"/>
      <c r="F59" s="102"/>
      <c r="G59" s="102"/>
      <c r="H59" s="107"/>
      <c r="I59" s="107"/>
      <c r="J59" s="106"/>
    </row>
    <row r="60" spans="1:12" ht="15" customHeight="1" x14ac:dyDescent="0.4">
      <c r="A60" s="212" t="s">
        <v>158</v>
      </c>
      <c r="B60" s="212"/>
      <c r="C60" s="212"/>
      <c r="D60" s="212"/>
      <c r="E60" s="212"/>
      <c r="F60" s="212"/>
      <c r="G60" s="212"/>
      <c r="H60" s="3"/>
      <c r="I60" s="105"/>
      <c r="J60" s="56"/>
    </row>
    <row r="61" spans="1:12" s="98" customFormat="1" ht="16.5" customHeight="1" x14ac:dyDescent="0.3">
      <c r="A61" s="104" t="s">
        <v>59</v>
      </c>
      <c r="B61"/>
      <c r="C61" s="2"/>
      <c r="D61" s="250"/>
      <c r="E61" s="250"/>
      <c r="F61" s="250"/>
      <c r="G61" s="98" t="s">
        <v>58</v>
      </c>
      <c r="H61" s="99"/>
      <c r="I61" s="103"/>
      <c r="J61" s="103"/>
    </row>
    <row r="62" spans="1:12" s="98" customFormat="1" x14ac:dyDescent="0.3">
      <c r="A62" s="102" t="s">
        <v>57</v>
      </c>
      <c r="B62" s="102"/>
      <c r="C62" s="102"/>
      <c r="D62" s="102"/>
      <c r="E62" s="102"/>
      <c r="F62"/>
      <c r="G62"/>
      <c r="H62"/>
      <c r="I62" s="20"/>
      <c r="J62"/>
    </row>
    <row r="63" spans="1:12" s="98" customFormat="1" ht="9" customHeight="1" x14ac:dyDescent="0.3">
      <c r="A63" s="102"/>
      <c r="B63" s="102"/>
      <c r="C63" s="102"/>
      <c r="D63" s="102"/>
      <c r="E63" s="102"/>
      <c r="F63"/>
      <c r="G63"/>
      <c r="H63"/>
      <c r="I63" s="20"/>
      <c r="J63"/>
    </row>
    <row r="64" spans="1:12" s="98" customFormat="1" ht="15.75" customHeight="1" x14ac:dyDescent="0.3">
      <c r="A64" s="251" t="s">
        <v>56</v>
      </c>
      <c r="B64" s="251"/>
      <c r="C64" s="250"/>
      <c r="D64" s="250"/>
      <c r="E64" s="250"/>
      <c r="F64" s="250"/>
      <c r="G64" s="250"/>
      <c r="H64" s="250"/>
      <c r="I64" s="250"/>
      <c r="J64" s="250"/>
    </row>
    <row r="65" spans="1:10" s="98" customFormat="1" x14ac:dyDescent="0.3">
      <c r="C65" s="101" t="s">
        <v>55</v>
      </c>
      <c r="D65" s="101"/>
      <c r="E65" s="101"/>
      <c r="F65" s="101"/>
      <c r="G65" s="101"/>
      <c r="H65" s="101"/>
      <c r="I65" s="101"/>
      <c r="J65" s="101"/>
    </row>
    <row r="66" spans="1:10" s="98" customFormat="1" x14ac:dyDescent="0.3">
      <c r="A66" s="252" t="s">
        <v>54</v>
      </c>
      <c r="B66" s="251"/>
      <c r="C66" s="251"/>
      <c r="D66" s="250"/>
      <c r="E66" s="250"/>
      <c r="F66" s="250"/>
      <c r="G66" s="250"/>
      <c r="H66" s="250"/>
      <c r="I66" s="250"/>
      <c r="J66" s="250"/>
    </row>
    <row r="67" spans="1:10" s="98" customFormat="1" x14ac:dyDescent="0.3">
      <c r="I67" s="100"/>
    </row>
    <row r="68" spans="1:10" s="98" customFormat="1" x14ac:dyDescent="0.3">
      <c r="A68" s="251" t="s">
        <v>53</v>
      </c>
      <c r="B68" s="251"/>
      <c r="C68" s="251"/>
      <c r="D68" s="98" t="s">
        <v>52</v>
      </c>
      <c r="F68" s="99"/>
      <c r="G68" s="98" t="s">
        <v>51</v>
      </c>
      <c r="I68" s="99" t="s">
        <v>50</v>
      </c>
      <c r="J68" s="99" t="s">
        <v>49</v>
      </c>
    </row>
    <row r="70" spans="1:10" x14ac:dyDescent="0.3">
      <c r="A70" s="214" t="s">
        <v>48</v>
      </c>
      <c r="B70" s="214"/>
      <c r="C70" s="253"/>
      <c r="D70" s="253"/>
      <c r="E70" s="253"/>
      <c r="F70" s="253"/>
      <c r="G70" s="253"/>
      <c r="H70" s="253"/>
      <c r="I70" s="253"/>
      <c r="J70" s="20"/>
    </row>
    <row r="71" spans="1:10" x14ac:dyDescent="0.3">
      <c r="C71" s="253"/>
      <c r="D71" s="253"/>
      <c r="E71" s="253"/>
      <c r="F71" s="253"/>
      <c r="G71" s="253"/>
      <c r="H71" s="253"/>
      <c r="I71" s="253"/>
      <c r="J71" s="20"/>
    </row>
    <row r="72" spans="1:10" x14ac:dyDescent="0.3">
      <c r="A72" s="97"/>
      <c r="B72" s="97"/>
      <c r="C72" s="254" t="s">
        <v>47</v>
      </c>
      <c r="D72" s="254"/>
      <c r="E72" s="254"/>
      <c r="F72" s="254"/>
      <c r="G72" s="254"/>
      <c r="H72" s="254"/>
      <c r="I72" s="254"/>
      <c r="J72" s="20"/>
    </row>
    <row r="73" spans="1:10" ht="15.75" customHeight="1" x14ac:dyDescent="0.3"/>
    <row r="74" spans="1:10" ht="20.25" customHeight="1" thickBot="1" x14ac:dyDescent="0.35"/>
    <row r="75" spans="1:10" ht="17.25" customHeight="1" thickBot="1" x14ac:dyDescent="0.35">
      <c r="A75" s="247" t="s">
        <v>106</v>
      </c>
      <c r="B75" s="248"/>
      <c r="C75" s="248"/>
      <c r="D75" s="248"/>
      <c r="E75" s="248"/>
      <c r="F75" s="248"/>
      <c r="G75" s="248"/>
      <c r="H75" s="248"/>
      <c r="I75" s="248"/>
      <c r="J75" s="249"/>
    </row>
    <row r="76" spans="1:10" ht="18.75" customHeight="1" thickBot="1" x14ac:dyDescent="0.35">
      <c r="A76" s="96" t="s">
        <v>46</v>
      </c>
      <c r="B76" s="95"/>
      <c r="C76" s="95"/>
      <c r="D76" s="95"/>
      <c r="E76" s="95"/>
      <c r="F76" s="95"/>
      <c r="G76" s="95"/>
      <c r="H76" s="95"/>
      <c r="I76" s="95"/>
      <c r="J76" s="94"/>
    </row>
    <row r="77" spans="1:10" ht="14.25" customHeight="1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0" x14ac:dyDescent="0.3">
      <c r="A78" s="238" t="s">
        <v>179</v>
      </c>
      <c r="B78" s="238"/>
      <c r="C78" s="238"/>
      <c r="D78" s="238"/>
      <c r="E78" s="238"/>
      <c r="F78" s="238"/>
      <c r="G78" s="238"/>
      <c r="H78" s="238"/>
      <c r="I78" s="238"/>
      <c r="J78" s="238"/>
    </row>
    <row r="79" spans="1:10" x14ac:dyDescent="0.3">
      <c r="A79" s="239" t="s">
        <v>45</v>
      </c>
      <c r="B79" s="239"/>
      <c r="C79" s="239"/>
      <c r="D79" s="239"/>
      <c r="E79" s="239"/>
      <c r="F79" s="239"/>
      <c r="G79" s="239"/>
      <c r="H79" s="239"/>
      <c r="I79" s="239"/>
      <c r="J79" s="239"/>
    </row>
    <row r="80" spans="1:10" x14ac:dyDescent="0.3">
      <c r="A80" s="10" t="s">
        <v>44</v>
      </c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3">
      <c r="A81" s="11" t="s">
        <v>239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3">
      <c r="A82" s="11" t="s">
        <v>105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3">
      <c r="A83" s="11" t="s">
        <v>233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3">
      <c r="A84" s="11" t="s">
        <v>42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3">
      <c r="A85" s="11" t="s">
        <v>41</v>
      </c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3">
      <c r="A86" s="11" t="s">
        <v>40</v>
      </c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3">
      <c r="A87" s="11" t="s">
        <v>235</v>
      </c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3">
      <c r="A88" s="11" t="s">
        <v>39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3">
      <c r="A89" s="11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3">
      <c r="A90" s="10" t="s">
        <v>38</v>
      </c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3">
      <c r="A91" s="11" t="s">
        <v>159</v>
      </c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3">
      <c r="A92" s="11" t="s">
        <v>134</v>
      </c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3">
      <c r="A93" s="11" t="s">
        <v>133</v>
      </c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3">
      <c r="A94" s="11" t="s">
        <v>132</v>
      </c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3">
      <c r="A95" s="11" t="s">
        <v>131</v>
      </c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3">
      <c r="A96" s="11" t="s">
        <v>130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3">
      <c r="A97" s="11" t="s">
        <v>129</v>
      </c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3">
      <c r="A98" s="11" t="s">
        <v>128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3">
      <c r="A99" s="11" t="s">
        <v>127</v>
      </c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3">
      <c r="A100" s="11" t="s">
        <v>126</v>
      </c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3">
      <c r="A102" s="240" t="s">
        <v>34</v>
      </c>
      <c r="B102" s="240"/>
      <c r="C102" s="240"/>
      <c r="D102" s="240"/>
      <c r="E102" s="240"/>
      <c r="F102" s="240"/>
      <c r="G102" s="240"/>
      <c r="H102" s="240"/>
      <c r="I102" s="8"/>
      <c r="J102" s="8"/>
    </row>
    <row r="103" spans="1:10" x14ac:dyDescent="0.3">
      <c r="A103" s="10" t="s">
        <v>33</v>
      </c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3">
      <c r="A104" s="8" t="s">
        <v>32</v>
      </c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3">
      <c r="A105" s="11" t="s">
        <v>31</v>
      </c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3">
      <c r="A106" s="8" t="s">
        <v>112</v>
      </c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3">
      <c r="A108" s="10" t="s">
        <v>30</v>
      </c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3">
      <c r="A109" s="11" t="s">
        <v>162</v>
      </c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3">
      <c r="A110" s="11" t="s">
        <v>163</v>
      </c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3">
      <c r="A111" s="11" t="s">
        <v>29</v>
      </c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3">
      <c r="A112" s="11" t="s">
        <v>103</v>
      </c>
      <c r="B112" s="8"/>
      <c r="C112" s="8"/>
      <c r="D112" s="8"/>
      <c r="E112" s="8"/>
      <c r="F112" s="8"/>
      <c r="G112" s="8"/>
      <c r="H112" s="8"/>
      <c r="I112" s="8"/>
      <c r="J112" s="8"/>
    </row>
    <row r="113" spans="1:170" x14ac:dyDescent="0.3">
      <c r="A113" s="11" t="s">
        <v>102</v>
      </c>
      <c r="B113" s="8"/>
      <c r="C113" s="8"/>
      <c r="D113" s="8"/>
      <c r="E113" s="8"/>
      <c r="F113" s="8"/>
      <c r="G113" s="8"/>
      <c r="H113" s="8"/>
      <c r="I113" s="8"/>
      <c r="J113" s="8"/>
    </row>
    <row r="114" spans="1:170" x14ac:dyDescent="0.3">
      <c r="A114" s="11" t="s">
        <v>101</v>
      </c>
      <c r="B114" s="8"/>
      <c r="C114" s="8"/>
      <c r="D114" s="8"/>
      <c r="E114" s="8"/>
      <c r="F114" s="8"/>
      <c r="G114" s="8"/>
      <c r="H114" s="8"/>
      <c r="I114" s="8"/>
      <c r="J114" s="8"/>
    </row>
    <row r="115" spans="1:170" x14ac:dyDescent="0.3">
      <c r="A115" s="11" t="s">
        <v>28</v>
      </c>
      <c r="B115" s="8"/>
      <c r="C115" s="8"/>
      <c r="D115" s="8"/>
      <c r="E115" s="8"/>
      <c r="F115" s="8"/>
      <c r="G115" s="8"/>
      <c r="H115" s="8"/>
      <c r="I115" s="8"/>
      <c r="J115" s="8"/>
    </row>
    <row r="116" spans="1:170" x14ac:dyDescent="0.3">
      <c r="A116" s="11" t="s">
        <v>27</v>
      </c>
      <c r="B116" s="8"/>
      <c r="C116" s="8"/>
      <c r="D116" s="8"/>
      <c r="E116" s="8"/>
      <c r="F116" s="8"/>
      <c r="G116" s="8"/>
      <c r="H116" s="8"/>
      <c r="I116" s="8"/>
      <c r="J116" s="8"/>
    </row>
    <row r="117" spans="1:170" ht="11.25" customHeight="1" x14ac:dyDescent="0.3">
      <c r="I117"/>
    </row>
    <row r="118" spans="1:170" x14ac:dyDescent="0.3">
      <c r="A118" s="92" t="s">
        <v>26</v>
      </c>
      <c r="B118" s="91"/>
      <c r="C118" s="90"/>
      <c r="D118" s="90"/>
      <c r="E118" s="90"/>
      <c r="F118" s="90"/>
      <c r="G118" s="89"/>
      <c r="H118" s="88"/>
      <c r="J118" s="7"/>
    </row>
    <row r="119" spans="1:170" x14ac:dyDescent="0.3">
      <c r="A119" s="82"/>
      <c r="B119" s="82"/>
      <c r="J119" s="7"/>
    </row>
    <row r="120" spans="1:170" s="4" customFormat="1" ht="13.2" x14ac:dyDescent="0.25">
      <c r="A120" s="87" t="s">
        <v>25</v>
      </c>
      <c r="B120" s="86"/>
      <c r="C120" s="85"/>
      <c r="D120" s="85"/>
      <c r="E120" s="85"/>
      <c r="F120" s="85"/>
      <c r="G120" s="85"/>
      <c r="H120" s="85"/>
      <c r="I120" s="84"/>
      <c r="J120" s="83"/>
    </row>
    <row r="121" spans="1:170" x14ac:dyDescent="0.3">
      <c r="A121" s="82"/>
      <c r="B121" s="82"/>
      <c r="J121" s="7"/>
    </row>
    <row r="122" spans="1:170" x14ac:dyDescent="0.3">
      <c r="A122" s="82"/>
      <c r="B122" s="3"/>
      <c r="C122" s="3"/>
      <c r="D122" s="3"/>
    </row>
    <row r="123" spans="1:170" x14ac:dyDescent="0.3">
      <c r="A123" s="81"/>
      <c r="B123" s="80"/>
      <c r="C123" s="80"/>
      <c r="D123" s="80"/>
      <c r="E123" s="79"/>
    </row>
    <row r="124" spans="1:170" x14ac:dyDescent="0.3">
      <c r="A124" s="47"/>
      <c r="H124" s="16"/>
      <c r="I124" s="15"/>
      <c r="J124" s="15"/>
      <c r="K124" s="15"/>
      <c r="L124" s="15"/>
      <c r="M124" s="15"/>
      <c r="N124" s="16"/>
      <c r="O124" s="15"/>
      <c r="P124" s="15"/>
      <c r="Q124" s="15"/>
      <c r="R124" s="16"/>
      <c r="S124" s="15"/>
      <c r="T124" s="15"/>
      <c r="U124" s="15"/>
      <c r="V124" s="16"/>
      <c r="W124" s="15"/>
      <c r="X124" s="15"/>
      <c r="Y124" s="15"/>
      <c r="Z124" s="16"/>
      <c r="AA124" s="15"/>
      <c r="AB124" s="15"/>
      <c r="AC124" s="15"/>
      <c r="AD124" s="16"/>
      <c r="AE124" s="15"/>
      <c r="AF124" s="15"/>
      <c r="AG124" s="15"/>
      <c r="AH124" s="16"/>
      <c r="AI124" s="15"/>
      <c r="AJ124" s="15"/>
      <c r="AK124" s="15"/>
      <c r="AL124" s="16"/>
      <c r="AM124" s="15"/>
      <c r="AN124" s="15"/>
      <c r="AO124" s="15"/>
      <c r="AP124" s="16"/>
      <c r="AQ124" s="15"/>
      <c r="AR124" s="15"/>
      <c r="AS124" s="15"/>
      <c r="AT124" s="16"/>
      <c r="AU124" s="15"/>
      <c r="AV124" s="15"/>
      <c r="AW124" s="15"/>
      <c r="AX124" s="16"/>
      <c r="AY124" s="15"/>
      <c r="AZ124" s="15"/>
      <c r="BA124" s="15"/>
      <c r="BB124" s="16"/>
      <c r="BC124" s="15"/>
      <c r="BD124" s="15"/>
      <c r="BE124" s="15"/>
      <c r="BF124" s="16"/>
      <c r="BG124" s="15"/>
      <c r="BH124" s="15"/>
      <c r="BI124" s="15"/>
      <c r="BJ124" s="16"/>
      <c r="BK124" s="15"/>
      <c r="BL124" s="15"/>
      <c r="BM124" s="15"/>
      <c r="BN124" s="16"/>
      <c r="BO124" s="15"/>
      <c r="BP124" s="15"/>
      <c r="BQ124" s="15"/>
      <c r="BR124" s="16"/>
      <c r="BS124" s="15"/>
      <c r="BT124" s="15"/>
      <c r="BU124" s="15"/>
      <c r="BV124" s="16"/>
      <c r="BW124" s="15"/>
      <c r="BX124" s="15"/>
      <c r="BY124" s="15"/>
      <c r="BZ124" s="16"/>
      <c r="CA124" s="15"/>
      <c r="CB124" s="15"/>
      <c r="CC124" s="15"/>
      <c r="CD124" s="16"/>
      <c r="CE124" s="15"/>
      <c r="CF124" s="15"/>
      <c r="CG124" s="15"/>
      <c r="CH124" s="16"/>
      <c r="CI124" s="15"/>
      <c r="CJ124" s="15"/>
      <c r="CK124" s="15"/>
      <c r="CL124" s="16"/>
      <c r="CM124" s="15"/>
      <c r="CN124" s="15"/>
      <c r="CO124" s="15"/>
      <c r="CP124" s="16"/>
      <c r="CQ124" s="15"/>
      <c r="CR124" s="15"/>
      <c r="CS124" s="15"/>
      <c r="CT124" s="16"/>
      <c r="CU124" s="15"/>
      <c r="CV124" s="15"/>
      <c r="CW124" s="15"/>
      <c r="CX124" s="16"/>
      <c r="CY124" s="15"/>
      <c r="CZ124" s="15"/>
      <c r="DA124" s="15"/>
      <c r="DB124" s="16"/>
      <c r="DC124" s="15"/>
      <c r="DD124" s="15"/>
      <c r="DE124" s="15"/>
      <c r="DF124" s="16"/>
      <c r="DG124" s="15"/>
      <c r="DH124" s="15"/>
      <c r="DI124" s="15"/>
      <c r="DJ124" s="16"/>
      <c r="DK124" s="15"/>
      <c r="DL124" s="15"/>
      <c r="DM124" s="15"/>
      <c r="DN124" s="16"/>
      <c r="DO124" s="15"/>
      <c r="DP124" s="15"/>
      <c r="DQ124" s="15"/>
      <c r="DR124" s="16"/>
      <c r="DS124" s="15"/>
      <c r="DT124" s="15"/>
      <c r="DU124" s="15"/>
      <c r="DV124" s="16"/>
      <c r="DW124" s="15"/>
      <c r="DX124" s="15"/>
      <c r="DY124" s="15"/>
      <c r="DZ124" s="16"/>
      <c r="EA124" s="15"/>
      <c r="EB124" s="15"/>
      <c r="EC124" s="15"/>
      <c r="ED124" s="16"/>
      <c r="EE124" s="15"/>
      <c r="EF124" s="15"/>
      <c r="EG124" s="15"/>
      <c r="EH124" s="16"/>
      <c r="EI124" s="15"/>
      <c r="EJ124" s="15"/>
      <c r="EK124" s="15"/>
      <c r="EL124" s="16"/>
      <c r="EM124" s="15"/>
      <c r="EN124" s="15"/>
      <c r="EO124" s="15"/>
      <c r="EP124" s="16"/>
      <c r="EQ124" s="15"/>
      <c r="ER124" s="15"/>
      <c r="ES124" s="15"/>
      <c r="ET124" s="16"/>
      <c r="EU124" s="15"/>
      <c r="EV124" s="15"/>
      <c r="EW124" s="15"/>
      <c r="EX124" s="16"/>
      <c r="EY124" s="15"/>
      <c r="EZ124" s="15"/>
      <c r="FA124" s="15"/>
      <c r="FB124" s="16"/>
      <c r="FC124" s="15"/>
      <c r="FD124" s="15"/>
      <c r="FE124" s="15"/>
      <c r="FF124" s="16"/>
      <c r="FG124" s="15"/>
      <c r="FH124" s="15"/>
      <c r="FI124" s="15"/>
      <c r="FJ124" s="16"/>
      <c r="FK124" s="15"/>
      <c r="FL124" s="15"/>
      <c r="FM124" s="15"/>
      <c r="FN124" s="16"/>
    </row>
    <row r="125" spans="1:170" x14ac:dyDescent="0.3">
      <c r="A125" s="47"/>
      <c r="B125" s="241"/>
      <c r="C125" s="242"/>
      <c r="D125" s="242"/>
      <c r="E125" s="242"/>
      <c r="F125" s="242"/>
      <c r="G125" s="242"/>
      <c r="H125" s="242"/>
      <c r="I125" s="76"/>
    </row>
    <row r="126" spans="1:170" x14ac:dyDescent="0.3">
      <c r="A126" s="47"/>
      <c r="I126" s="78"/>
    </row>
    <row r="127" spans="1:170" x14ac:dyDescent="0.3">
      <c r="A127" s="47"/>
      <c r="E127" s="15"/>
      <c r="F127" s="15"/>
      <c r="G127" s="15"/>
      <c r="H127" s="16"/>
      <c r="I127" s="15"/>
      <c r="J127" s="15"/>
      <c r="K127" s="15"/>
      <c r="L127" s="16"/>
      <c r="M127" s="15"/>
      <c r="N127" s="15"/>
      <c r="O127" s="15"/>
      <c r="P127" s="16"/>
      <c r="Q127" s="15"/>
      <c r="R127" s="15"/>
      <c r="S127" s="15"/>
      <c r="T127" s="16"/>
      <c r="U127" s="15"/>
      <c r="V127" s="15"/>
      <c r="W127" s="15"/>
      <c r="X127" s="16"/>
      <c r="Y127" s="15"/>
      <c r="Z127" s="15"/>
      <c r="AA127" s="15"/>
      <c r="AB127" s="16"/>
      <c r="AC127" s="15"/>
      <c r="AD127" s="15"/>
      <c r="AE127" s="15"/>
      <c r="AF127" s="16"/>
      <c r="AG127" s="15"/>
      <c r="AH127" s="15"/>
      <c r="AI127" s="15"/>
      <c r="AJ127" s="16"/>
      <c r="AK127" s="15"/>
      <c r="AL127" s="15"/>
      <c r="AM127" s="15"/>
      <c r="AN127" s="16"/>
      <c r="AO127" s="15"/>
      <c r="AP127" s="15"/>
      <c r="AQ127" s="15"/>
      <c r="AR127" s="16"/>
      <c r="AS127" s="15"/>
      <c r="AT127" s="15"/>
      <c r="AU127" s="15"/>
      <c r="AV127" s="16"/>
      <c r="AW127" s="15"/>
      <c r="AX127" s="15"/>
      <c r="AY127" s="15"/>
      <c r="AZ127" s="16"/>
      <c r="BA127" s="15"/>
      <c r="BB127" s="15"/>
      <c r="BC127" s="15"/>
      <c r="BD127" s="16"/>
      <c r="BE127" s="15"/>
      <c r="BF127" s="15"/>
      <c r="BG127" s="15"/>
      <c r="BH127" s="16"/>
      <c r="BI127" s="15"/>
      <c r="BJ127" s="15"/>
      <c r="BK127" s="15"/>
      <c r="BL127" s="16"/>
      <c r="BM127" s="15"/>
      <c r="BN127" s="15"/>
      <c r="BO127" s="15"/>
      <c r="BP127" s="16"/>
      <c r="BQ127" s="15"/>
      <c r="BR127" s="15"/>
      <c r="BS127" s="15"/>
      <c r="BT127" s="16"/>
      <c r="BU127" s="15"/>
      <c r="BV127" s="15"/>
      <c r="BW127" s="15"/>
      <c r="BX127" s="16"/>
      <c r="BY127" s="15"/>
      <c r="BZ127" s="15"/>
      <c r="CA127" s="15"/>
      <c r="CB127" s="16"/>
      <c r="CC127" s="15"/>
      <c r="CD127" s="15"/>
      <c r="CE127" s="15"/>
      <c r="CF127" s="16"/>
      <c r="CG127" s="15"/>
      <c r="CH127" s="15"/>
      <c r="CI127" s="15"/>
      <c r="CJ127" s="16"/>
      <c r="CK127" s="15"/>
      <c r="CL127" s="15"/>
      <c r="CM127" s="15"/>
      <c r="CN127" s="16"/>
      <c r="CO127" s="15"/>
      <c r="CP127" s="15"/>
      <c r="CQ127" s="15"/>
      <c r="CR127" s="16"/>
      <c r="CS127" s="15"/>
      <c r="CT127" s="15"/>
      <c r="CU127" s="15"/>
      <c r="CV127" s="16"/>
      <c r="CW127" s="15"/>
      <c r="CX127" s="15"/>
      <c r="CY127" s="15"/>
      <c r="CZ127" s="16"/>
      <c r="DA127" s="15"/>
      <c r="DB127" s="15"/>
      <c r="DC127" s="15"/>
      <c r="DD127" s="16"/>
      <c r="DE127" s="15"/>
      <c r="DF127" s="15"/>
      <c r="DG127" s="15"/>
      <c r="DH127" s="16"/>
      <c r="DI127" s="15"/>
      <c r="DJ127" s="15"/>
      <c r="DK127" s="15"/>
      <c r="DL127" s="16"/>
      <c r="DM127" s="15"/>
      <c r="DN127" s="15"/>
      <c r="DO127" s="15"/>
      <c r="DP127" s="16"/>
      <c r="DQ127" s="15"/>
      <c r="DR127" s="15"/>
      <c r="DS127" s="15"/>
      <c r="DT127" s="16"/>
      <c r="DU127" s="15"/>
      <c r="DV127" s="15"/>
      <c r="DW127" s="15"/>
      <c r="DX127" s="16"/>
      <c r="DY127" s="15"/>
      <c r="DZ127" s="15"/>
      <c r="EA127" s="15"/>
      <c r="EB127" s="16"/>
      <c r="EC127" s="15"/>
      <c r="ED127" s="15"/>
      <c r="EE127" s="15"/>
      <c r="EF127" s="16"/>
      <c r="EG127" s="15"/>
      <c r="EH127" s="15"/>
      <c r="EI127" s="15"/>
      <c r="EJ127" s="16"/>
      <c r="EK127" s="15"/>
      <c r="EL127" s="15"/>
      <c r="EM127" s="15"/>
      <c r="EN127" s="16"/>
      <c r="EO127" s="15"/>
      <c r="EP127" s="15"/>
      <c r="EQ127" s="15"/>
      <c r="ER127" s="16"/>
      <c r="ES127" s="15"/>
      <c r="ET127" s="15"/>
      <c r="EU127" s="15"/>
      <c r="EV127" s="16"/>
      <c r="EW127" s="15"/>
      <c r="EX127" s="15"/>
      <c r="EY127" s="15"/>
      <c r="EZ127" s="16"/>
      <c r="FA127" s="15"/>
      <c r="FB127" s="15"/>
      <c r="FC127" s="15"/>
      <c r="FD127" s="16"/>
      <c r="FE127" s="15"/>
      <c r="FF127" s="15"/>
      <c r="FG127" s="15"/>
      <c r="FH127" s="16"/>
      <c r="FI127" s="15"/>
      <c r="FJ127" s="15"/>
      <c r="FK127" s="15"/>
      <c r="FL127" s="16"/>
    </row>
    <row r="128" spans="1:170" x14ac:dyDescent="0.3">
      <c r="A128" s="47"/>
      <c r="B128" s="242"/>
      <c r="C128" s="242"/>
      <c r="D128" s="242"/>
      <c r="E128" s="242"/>
      <c r="F128" s="242"/>
      <c r="G128" s="242"/>
      <c r="H128" s="242"/>
      <c r="I128" s="76"/>
      <c r="J128" s="17"/>
      <c r="K128" s="17"/>
      <c r="L128" s="15"/>
      <c r="M128" s="17"/>
      <c r="N128" s="17"/>
      <c r="O128" s="17"/>
      <c r="P128" s="15"/>
      <c r="Q128" s="17"/>
      <c r="R128" s="17"/>
      <c r="S128" s="17"/>
      <c r="T128" s="15"/>
      <c r="U128" s="17"/>
      <c r="V128" s="17"/>
      <c r="W128" s="17"/>
      <c r="X128" s="15"/>
      <c r="Y128" s="17"/>
      <c r="Z128" s="17"/>
      <c r="AA128" s="17"/>
      <c r="AB128" s="15"/>
      <c r="AC128" s="17"/>
      <c r="AD128" s="17"/>
      <c r="AE128" s="17"/>
      <c r="AF128" s="15"/>
      <c r="AG128" s="17"/>
      <c r="AH128" s="17"/>
      <c r="AI128" s="17"/>
      <c r="AJ128" s="15"/>
      <c r="AK128" s="17"/>
      <c r="AL128" s="17"/>
      <c r="AM128" s="17"/>
      <c r="AN128" s="15"/>
      <c r="AO128" s="17"/>
      <c r="AP128" s="17"/>
      <c r="AQ128" s="17"/>
      <c r="AR128" s="15"/>
      <c r="AS128" s="17"/>
      <c r="AT128" s="17"/>
      <c r="AU128" s="17"/>
      <c r="AV128" s="15"/>
      <c r="AW128" s="17"/>
      <c r="AX128" s="17"/>
      <c r="AY128" s="17"/>
      <c r="AZ128" s="15"/>
      <c r="BA128" s="17"/>
      <c r="BB128" s="17"/>
      <c r="BC128" s="17"/>
      <c r="BD128" s="15"/>
      <c r="BE128" s="17"/>
      <c r="BF128" s="17"/>
      <c r="BG128" s="17"/>
      <c r="BH128" s="15"/>
      <c r="BI128" s="17"/>
      <c r="BJ128" s="17"/>
      <c r="BK128" s="17"/>
      <c r="BL128" s="15"/>
      <c r="BM128" s="17"/>
      <c r="BN128" s="17"/>
      <c r="BO128" s="17"/>
      <c r="BP128" s="15"/>
      <c r="BQ128" s="17"/>
      <c r="BR128" s="17"/>
      <c r="BS128" s="17"/>
      <c r="BT128" s="15"/>
      <c r="BU128" s="17"/>
      <c r="BV128" s="17"/>
      <c r="BW128" s="17"/>
      <c r="BX128" s="15"/>
      <c r="BY128" s="17"/>
      <c r="BZ128" s="17"/>
      <c r="CA128" s="17"/>
      <c r="CB128" s="15"/>
      <c r="CC128" s="17"/>
      <c r="CD128" s="17"/>
      <c r="CE128" s="17"/>
      <c r="CF128" s="15"/>
      <c r="CG128" s="17"/>
      <c r="CH128" s="17"/>
      <c r="CI128" s="17"/>
      <c r="CJ128" s="15"/>
      <c r="CK128" s="17"/>
      <c r="CL128" s="17"/>
      <c r="CM128" s="17"/>
      <c r="CN128" s="15"/>
      <c r="CO128" s="17"/>
      <c r="CP128" s="17"/>
      <c r="CQ128" s="17"/>
      <c r="CR128" s="15"/>
      <c r="CS128" s="17"/>
      <c r="CT128" s="17"/>
      <c r="CU128" s="17"/>
      <c r="CV128" s="15"/>
      <c r="CW128" s="17"/>
      <c r="CX128" s="17"/>
      <c r="CY128" s="17"/>
      <c r="CZ128" s="15"/>
      <c r="DA128" s="17"/>
      <c r="DB128" s="17"/>
      <c r="DC128" s="17"/>
      <c r="DD128" s="15"/>
      <c r="DE128" s="17"/>
      <c r="DF128" s="17"/>
      <c r="DG128" s="17"/>
      <c r="DH128" s="15"/>
      <c r="DI128" s="17"/>
      <c r="DJ128" s="17"/>
      <c r="DK128" s="17"/>
      <c r="DL128" s="15"/>
      <c r="DM128" s="17"/>
      <c r="DN128" s="17"/>
      <c r="DO128" s="17"/>
      <c r="DP128" s="15"/>
      <c r="DQ128" s="17"/>
      <c r="DR128" s="17"/>
      <c r="DS128" s="17"/>
      <c r="DT128" s="15"/>
      <c r="DU128" s="17"/>
      <c r="DV128" s="17"/>
      <c r="DW128" s="17"/>
      <c r="DX128" s="15"/>
      <c r="DY128" s="17"/>
      <c r="DZ128" s="17"/>
      <c r="EA128" s="17"/>
      <c r="EB128" s="15"/>
      <c r="EC128" s="17"/>
      <c r="ED128" s="17"/>
      <c r="EE128" s="17"/>
      <c r="EF128" s="15"/>
      <c r="EG128" s="17"/>
      <c r="EH128" s="17"/>
      <c r="EI128" s="17"/>
      <c r="EJ128" s="15"/>
      <c r="EK128" s="17"/>
      <c r="EL128" s="17"/>
      <c r="EM128" s="17"/>
      <c r="EN128" s="15"/>
      <c r="EO128" s="17"/>
      <c r="EP128" s="17"/>
      <c r="EQ128" s="17"/>
      <c r="ER128" s="15"/>
      <c r="ES128" s="17"/>
      <c r="ET128" s="17"/>
      <c r="EU128" s="17"/>
      <c r="EV128" s="15"/>
      <c r="EW128" s="17"/>
      <c r="EX128" s="17"/>
      <c r="EY128" s="17"/>
      <c r="EZ128" s="15"/>
      <c r="FA128" s="17"/>
      <c r="FB128" s="17"/>
      <c r="FC128" s="17"/>
      <c r="FD128" s="15"/>
      <c r="FE128" s="17"/>
      <c r="FF128" s="17"/>
      <c r="FG128" s="17"/>
      <c r="FH128" s="15"/>
      <c r="FI128" s="17"/>
      <c r="FJ128" s="17"/>
      <c r="FK128" s="17"/>
      <c r="FL128" s="15"/>
    </row>
    <row r="129" spans="1:170" x14ac:dyDescent="0.3">
      <c r="A129" s="47"/>
      <c r="B129" s="4"/>
      <c r="I129" s="77"/>
      <c r="J129" s="15"/>
      <c r="K129" s="15"/>
      <c r="L129" s="16"/>
      <c r="M129" s="15"/>
      <c r="N129" s="15"/>
      <c r="O129" s="15"/>
      <c r="P129" s="16"/>
      <c r="Q129" s="15"/>
      <c r="R129" s="15"/>
      <c r="S129" s="15"/>
      <c r="T129" s="16"/>
      <c r="U129" s="15"/>
      <c r="V129" s="15"/>
      <c r="W129" s="15"/>
      <c r="X129" s="16"/>
      <c r="Y129" s="15"/>
      <c r="Z129" s="15"/>
      <c r="AA129" s="15"/>
      <c r="AB129" s="16"/>
      <c r="AC129" s="15"/>
      <c r="AD129" s="15"/>
      <c r="AE129" s="15"/>
      <c r="AF129" s="16"/>
      <c r="AG129" s="15"/>
      <c r="AH129" s="15"/>
      <c r="AI129" s="15"/>
      <c r="AJ129" s="16"/>
      <c r="AK129" s="15"/>
      <c r="AL129" s="15"/>
      <c r="AM129" s="15"/>
      <c r="AN129" s="16"/>
      <c r="AO129" s="15"/>
      <c r="AP129" s="15"/>
      <c r="AQ129" s="15"/>
      <c r="AR129" s="16"/>
      <c r="AS129" s="15"/>
      <c r="AT129" s="15"/>
      <c r="AU129" s="15"/>
      <c r="AV129" s="16"/>
      <c r="AW129" s="15"/>
      <c r="AX129" s="15"/>
      <c r="AY129" s="15"/>
      <c r="AZ129" s="16"/>
      <c r="BA129" s="15"/>
      <c r="BB129" s="15"/>
      <c r="BC129" s="15"/>
      <c r="BD129" s="16"/>
      <c r="BE129" s="15"/>
      <c r="BF129" s="15"/>
      <c r="BG129" s="15"/>
      <c r="BH129" s="16"/>
      <c r="BI129" s="15"/>
      <c r="BJ129" s="15"/>
      <c r="BK129" s="15"/>
      <c r="BL129" s="16"/>
      <c r="BM129" s="15"/>
      <c r="BN129" s="15"/>
      <c r="BO129" s="15"/>
      <c r="BP129" s="16"/>
      <c r="BQ129" s="15"/>
      <c r="BR129" s="15"/>
      <c r="BS129" s="15"/>
      <c r="BT129" s="16"/>
      <c r="BU129" s="15"/>
      <c r="BV129" s="15"/>
      <c r="BW129" s="15"/>
      <c r="BX129" s="16"/>
      <c r="BY129" s="15"/>
      <c r="BZ129" s="15"/>
      <c r="CA129" s="15"/>
      <c r="CB129" s="16"/>
      <c r="CC129" s="15"/>
      <c r="CD129" s="15"/>
      <c r="CE129" s="15"/>
      <c r="CF129" s="16"/>
      <c r="CG129" s="15"/>
      <c r="CH129" s="15"/>
      <c r="CI129" s="15"/>
      <c r="CJ129" s="16"/>
      <c r="CK129" s="15"/>
      <c r="CL129" s="15"/>
      <c r="CM129" s="15"/>
      <c r="CN129" s="16"/>
      <c r="CO129" s="15"/>
      <c r="CP129" s="15"/>
      <c r="CQ129" s="15"/>
      <c r="CR129" s="16"/>
      <c r="CS129" s="15"/>
      <c r="CT129" s="15"/>
      <c r="CU129" s="15"/>
      <c r="CV129" s="16"/>
      <c r="CW129" s="15"/>
      <c r="CX129" s="15"/>
      <c r="CY129" s="15"/>
      <c r="CZ129" s="16"/>
      <c r="DA129" s="15"/>
      <c r="DB129" s="15"/>
      <c r="DC129" s="15"/>
      <c r="DD129" s="16"/>
      <c r="DE129" s="15"/>
      <c r="DF129" s="15"/>
      <c r="DG129" s="15"/>
      <c r="DH129" s="16"/>
      <c r="DI129" s="15"/>
      <c r="DJ129" s="15"/>
      <c r="DK129" s="15"/>
      <c r="DL129" s="16"/>
      <c r="DM129" s="15"/>
      <c r="DN129" s="15"/>
      <c r="DO129" s="15"/>
      <c r="DP129" s="16"/>
      <c r="DQ129" s="15"/>
      <c r="DR129" s="15"/>
      <c r="DS129" s="15"/>
      <c r="DT129" s="16"/>
      <c r="DU129" s="15"/>
      <c r="DV129" s="15"/>
      <c r="DW129" s="15"/>
      <c r="DX129" s="16"/>
      <c r="DY129" s="15"/>
      <c r="DZ129" s="15"/>
      <c r="EA129" s="15"/>
      <c r="EB129" s="16"/>
      <c r="EC129" s="15"/>
      <c r="ED129" s="15"/>
      <c r="EE129" s="15"/>
      <c r="EF129" s="16"/>
      <c r="EG129" s="15"/>
      <c r="EH129" s="15"/>
      <c r="EI129" s="15"/>
      <c r="EJ129" s="16"/>
      <c r="EK129" s="15"/>
      <c r="EL129" s="15"/>
      <c r="EM129" s="15"/>
      <c r="EN129" s="16"/>
      <c r="EO129" s="15"/>
      <c r="EP129" s="15"/>
      <c r="EQ129" s="15"/>
      <c r="ER129" s="16"/>
      <c r="ES129" s="15"/>
      <c r="ET129" s="15"/>
      <c r="EU129" s="15"/>
      <c r="EV129" s="16"/>
      <c r="EW129" s="15"/>
      <c r="EX129" s="15"/>
      <c r="EY129" s="15"/>
      <c r="EZ129" s="16"/>
      <c r="FA129" s="15"/>
      <c r="FB129" s="15"/>
      <c r="FC129" s="15"/>
      <c r="FD129" s="16"/>
      <c r="FE129" s="15"/>
      <c r="FF129" s="15"/>
      <c r="FG129" s="15"/>
      <c r="FH129" s="16"/>
      <c r="FI129" s="15"/>
      <c r="FJ129" s="15"/>
      <c r="FK129" s="15"/>
      <c r="FL129" s="16"/>
    </row>
    <row r="130" spans="1:170" x14ac:dyDescent="0.3">
      <c r="A130" s="47"/>
      <c r="B130" s="15"/>
      <c r="H130" s="16"/>
      <c r="I130" s="77"/>
      <c r="J130" s="15"/>
      <c r="K130" s="15"/>
      <c r="L130" s="16"/>
      <c r="M130" s="15"/>
      <c r="N130" s="15"/>
      <c r="O130" s="15"/>
      <c r="P130" s="16"/>
      <c r="Q130" s="15"/>
      <c r="R130" s="15"/>
      <c r="S130" s="15"/>
      <c r="T130" s="16"/>
      <c r="U130" s="15"/>
      <c r="V130" s="15"/>
      <c r="W130" s="15"/>
      <c r="X130" s="16"/>
      <c r="Y130" s="15"/>
      <c r="Z130" s="15"/>
      <c r="AA130" s="15"/>
      <c r="AB130" s="16"/>
      <c r="AC130" s="15"/>
      <c r="AD130" s="15"/>
      <c r="AE130" s="15"/>
      <c r="AF130" s="16"/>
      <c r="AG130" s="15"/>
      <c r="AH130" s="15"/>
      <c r="AI130" s="15"/>
      <c r="AJ130" s="16"/>
      <c r="AK130" s="15"/>
      <c r="AL130" s="15"/>
      <c r="AM130" s="15"/>
      <c r="AN130" s="16"/>
      <c r="AO130" s="15"/>
      <c r="AP130" s="15"/>
      <c r="AQ130" s="15"/>
      <c r="AR130" s="16"/>
      <c r="AS130" s="15"/>
      <c r="AT130" s="15"/>
      <c r="AU130" s="15"/>
      <c r="AV130" s="16"/>
      <c r="AW130" s="15"/>
      <c r="AX130" s="15"/>
      <c r="AY130" s="15"/>
      <c r="AZ130" s="16"/>
      <c r="BA130" s="15"/>
      <c r="BB130" s="15"/>
      <c r="BC130" s="15"/>
      <c r="BD130" s="16"/>
      <c r="BE130" s="15"/>
      <c r="BF130" s="15"/>
      <c r="BG130" s="15"/>
      <c r="BH130" s="16"/>
      <c r="BI130" s="15"/>
      <c r="BJ130" s="15"/>
      <c r="BK130" s="15"/>
      <c r="BL130" s="16"/>
      <c r="BM130" s="15"/>
      <c r="BN130" s="15"/>
      <c r="BO130" s="15"/>
      <c r="BP130" s="16"/>
      <c r="BQ130" s="15"/>
      <c r="BR130" s="15"/>
      <c r="BS130" s="15"/>
      <c r="BT130" s="16"/>
      <c r="BU130" s="15"/>
      <c r="BV130" s="15"/>
      <c r="BW130" s="15"/>
      <c r="BX130" s="16"/>
      <c r="BY130" s="15"/>
      <c r="BZ130" s="15"/>
      <c r="CA130" s="15"/>
      <c r="CB130" s="16"/>
      <c r="CC130" s="15"/>
      <c r="CD130" s="15"/>
      <c r="CE130" s="15"/>
      <c r="CF130" s="16"/>
      <c r="CG130" s="15"/>
      <c r="CH130" s="15"/>
      <c r="CI130" s="15"/>
      <c r="CJ130" s="16"/>
      <c r="CK130" s="15"/>
      <c r="CL130" s="15"/>
      <c r="CM130" s="15"/>
      <c r="CN130" s="16"/>
      <c r="CO130" s="15"/>
      <c r="CP130" s="15"/>
      <c r="CQ130" s="15"/>
      <c r="CR130" s="16"/>
      <c r="CS130" s="15"/>
      <c r="CT130" s="15"/>
      <c r="CU130" s="15"/>
      <c r="CV130" s="16"/>
      <c r="CW130" s="15"/>
      <c r="CX130" s="15"/>
      <c r="CY130" s="15"/>
      <c r="CZ130" s="16"/>
      <c r="DA130" s="15"/>
      <c r="DB130" s="15"/>
      <c r="DC130" s="15"/>
      <c r="DD130" s="16"/>
      <c r="DE130" s="15"/>
      <c r="DF130" s="15"/>
      <c r="DG130" s="15"/>
      <c r="DH130" s="16"/>
      <c r="DI130" s="15"/>
      <c r="DJ130" s="15"/>
      <c r="DK130" s="15"/>
      <c r="DL130" s="16"/>
      <c r="DM130" s="15"/>
      <c r="DN130" s="15"/>
      <c r="DO130" s="15"/>
      <c r="DP130" s="16"/>
      <c r="DQ130" s="15"/>
      <c r="DR130" s="15"/>
      <c r="DS130" s="15"/>
      <c r="DT130" s="16"/>
      <c r="DU130" s="15"/>
      <c r="DV130" s="15"/>
      <c r="DW130" s="15"/>
      <c r="DX130" s="16"/>
      <c r="DY130" s="15"/>
      <c r="DZ130" s="15"/>
      <c r="EA130" s="15"/>
      <c r="EB130" s="16"/>
      <c r="EC130" s="15"/>
      <c r="ED130" s="15"/>
      <c r="EE130" s="15"/>
      <c r="EF130" s="16"/>
      <c r="EG130" s="15"/>
      <c r="EH130" s="15"/>
      <c r="EI130" s="15"/>
      <c r="EJ130" s="16"/>
      <c r="EK130" s="15"/>
      <c r="EL130" s="15"/>
      <c r="EM130" s="15"/>
      <c r="EN130" s="16"/>
      <c r="EO130" s="15"/>
      <c r="EP130" s="15"/>
      <c r="EQ130" s="15"/>
      <c r="ER130" s="16"/>
      <c r="ES130" s="15"/>
      <c r="ET130" s="15"/>
      <c r="EU130" s="15"/>
      <c r="EV130" s="16"/>
      <c r="EW130" s="15"/>
      <c r="EX130" s="15"/>
      <c r="EY130" s="15"/>
      <c r="EZ130" s="16"/>
      <c r="FA130" s="15"/>
      <c r="FB130" s="15"/>
      <c r="FC130" s="15"/>
      <c r="FD130" s="16"/>
      <c r="FE130" s="15"/>
      <c r="FF130" s="15"/>
      <c r="FG130" s="15"/>
      <c r="FH130" s="16"/>
      <c r="FI130" s="15"/>
      <c r="FJ130" s="15"/>
      <c r="FK130" s="15"/>
      <c r="FL130" s="16"/>
    </row>
    <row r="131" spans="1:170" x14ac:dyDescent="0.3">
      <c r="A131" s="47"/>
      <c r="B131" s="242"/>
      <c r="C131" s="242"/>
      <c r="D131" s="242"/>
      <c r="E131" s="242"/>
      <c r="F131" s="242"/>
      <c r="G131" s="242"/>
      <c r="H131" s="242"/>
      <c r="I131" s="76"/>
      <c r="J131" s="15"/>
      <c r="K131" s="15"/>
      <c r="L131" s="16"/>
      <c r="M131" s="15"/>
      <c r="N131" s="15"/>
      <c r="O131" s="15"/>
      <c r="P131" s="16"/>
      <c r="Q131" s="15"/>
      <c r="R131" s="15"/>
      <c r="S131" s="15"/>
      <c r="T131" s="16"/>
      <c r="U131" s="15"/>
      <c r="V131" s="15"/>
      <c r="W131" s="15"/>
      <c r="X131" s="16"/>
      <c r="Y131" s="15"/>
      <c r="Z131" s="15"/>
      <c r="AA131" s="15"/>
      <c r="AB131" s="16"/>
      <c r="AC131" s="15"/>
      <c r="AD131" s="15"/>
      <c r="AE131" s="15"/>
      <c r="AF131" s="16"/>
      <c r="AG131" s="15"/>
      <c r="AH131" s="15"/>
      <c r="AI131" s="15"/>
      <c r="AJ131" s="16"/>
      <c r="AK131" s="15"/>
      <c r="AL131" s="15"/>
      <c r="AM131" s="15"/>
      <c r="AN131" s="16"/>
      <c r="AO131" s="15"/>
      <c r="AP131" s="15"/>
      <c r="AQ131" s="15"/>
      <c r="AR131" s="16"/>
      <c r="AS131" s="15"/>
      <c r="AT131" s="15"/>
      <c r="AU131" s="15"/>
      <c r="AV131" s="16"/>
      <c r="AW131" s="15"/>
      <c r="AX131" s="15"/>
      <c r="AY131" s="15"/>
      <c r="AZ131" s="16"/>
      <c r="BA131" s="15"/>
      <c r="BB131" s="15"/>
      <c r="BC131" s="15"/>
      <c r="BD131" s="16"/>
      <c r="BE131" s="15"/>
      <c r="BF131" s="15"/>
      <c r="BG131" s="15"/>
      <c r="BH131" s="16"/>
      <c r="BI131" s="15"/>
      <c r="BJ131" s="15"/>
      <c r="BK131" s="15"/>
      <c r="BL131" s="16"/>
      <c r="BM131" s="15"/>
      <c r="BN131" s="15"/>
      <c r="BO131" s="15"/>
      <c r="BP131" s="16"/>
      <c r="BQ131" s="15"/>
      <c r="BR131" s="15"/>
      <c r="BS131" s="15"/>
      <c r="BT131" s="16"/>
      <c r="BU131" s="15"/>
      <c r="BV131" s="15"/>
      <c r="BW131" s="15"/>
      <c r="BX131" s="16"/>
      <c r="BY131" s="15"/>
      <c r="BZ131" s="15"/>
      <c r="CA131" s="15"/>
      <c r="CB131" s="16"/>
      <c r="CC131" s="15"/>
      <c r="CD131" s="15"/>
      <c r="CE131" s="15"/>
      <c r="CF131" s="16"/>
      <c r="CG131" s="15"/>
      <c r="CH131" s="15"/>
      <c r="CI131" s="15"/>
      <c r="CJ131" s="16"/>
      <c r="CK131" s="15"/>
      <c r="CL131" s="15"/>
      <c r="CM131" s="15"/>
      <c r="CN131" s="16"/>
      <c r="CO131" s="15"/>
      <c r="CP131" s="15"/>
      <c r="CQ131" s="15"/>
      <c r="CR131" s="16"/>
      <c r="CS131" s="15"/>
      <c r="CT131" s="15"/>
      <c r="CU131" s="15"/>
      <c r="CV131" s="16"/>
      <c r="CW131" s="15"/>
      <c r="CX131" s="15"/>
      <c r="CY131" s="15"/>
      <c r="CZ131" s="16"/>
      <c r="DA131" s="15"/>
      <c r="DB131" s="15"/>
      <c r="DC131" s="15"/>
      <c r="DD131" s="16"/>
      <c r="DE131" s="15"/>
      <c r="DF131" s="15"/>
      <c r="DG131" s="15"/>
      <c r="DH131" s="16"/>
      <c r="DI131" s="15"/>
      <c r="DJ131" s="15"/>
      <c r="DK131" s="15"/>
      <c r="DL131" s="16"/>
      <c r="DM131" s="15"/>
      <c r="DN131" s="15"/>
      <c r="DO131" s="15"/>
      <c r="DP131" s="16"/>
      <c r="DQ131" s="15"/>
      <c r="DR131" s="15"/>
      <c r="DS131" s="15"/>
      <c r="DT131" s="16"/>
      <c r="DU131" s="15"/>
      <c r="DV131" s="15"/>
      <c r="DW131" s="15"/>
      <c r="DX131" s="16"/>
      <c r="DY131" s="15"/>
      <c r="DZ131" s="15"/>
      <c r="EA131" s="15"/>
      <c r="EB131" s="16"/>
      <c r="EC131" s="15"/>
      <c r="ED131" s="15"/>
      <c r="EE131" s="15"/>
      <c r="EF131" s="16"/>
      <c r="EG131" s="15"/>
      <c r="EH131" s="15"/>
      <c r="EI131" s="15"/>
      <c r="EJ131" s="16"/>
      <c r="EK131" s="15"/>
      <c r="EL131" s="15"/>
      <c r="EM131" s="15"/>
      <c r="EN131" s="16"/>
      <c r="EO131" s="15"/>
      <c r="EP131" s="15"/>
      <c r="EQ131" s="15"/>
      <c r="ER131" s="16"/>
      <c r="ES131" s="15"/>
      <c r="ET131" s="15"/>
      <c r="EU131" s="15"/>
      <c r="EV131" s="16"/>
      <c r="EW131" s="15"/>
      <c r="EX131" s="15"/>
      <c r="EY131" s="15"/>
      <c r="EZ131" s="16"/>
      <c r="FA131" s="15"/>
      <c r="FB131" s="15"/>
      <c r="FC131" s="15"/>
      <c r="FD131" s="16"/>
      <c r="FE131" s="15"/>
      <c r="FF131" s="15"/>
      <c r="FG131" s="15"/>
      <c r="FH131" s="16"/>
      <c r="FI131" s="15"/>
      <c r="FJ131" s="15"/>
      <c r="FK131" s="15"/>
      <c r="FL131" s="16"/>
    </row>
    <row r="132" spans="1:170" x14ac:dyDescent="0.3">
      <c r="A132" s="75"/>
      <c r="B132" s="4"/>
      <c r="I132" s="17"/>
      <c r="J132" s="17"/>
      <c r="K132" s="17"/>
      <c r="L132" s="16"/>
      <c r="M132" s="17"/>
      <c r="N132" s="17"/>
      <c r="O132" s="17"/>
      <c r="P132" s="16"/>
      <c r="Q132" s="17"/>
      <c r="R132" s="17"/>
      <c r="S132" s="17"/>
      <c r="T132" s="16"/>
      <c r="U132" s="17"/>
      <c r="V132" s="17"/>
      <c r="W132" s="17"/>
      <c r="X132" s="16"/>
      <c r="Y132" s="17"/>
      <c r="Z132" s="17"/>
      <c r="AA132" s="17"/>
      <c r="AB132" s="16"/>
      <c r="AC132" s="17"/>
      <c r="AD132" s="17"/>
      <c r="AE132" s="17"/>
      <c r="AF132" s="16"/>
      <c r="AG132" s="17"/>
      <c r="AH132" s="17"/>
      <c r="AI132" s="17"/>
      <c r="AJ132" s="16"/>
      <c r="AK132" s="17"/>
      <c r="AL132" s="17"/>
      <c r="AM132" s="17"/>
      <c r="AN132" s="16"/>
      <c r="AO132" s="17"/>
      <c r="AP132" s="17"/>
      <c r="AQ132" s="17"/>
      <c r="AR132" s="16"/>
      <c r="AS132" s="17"/>
      <c r="AT132" s="17"/>
      <c r="AU132" s="17"/>
      <c r="AV132" s="16"/>
      <c r="AW132" s="17"/>
      <c r="AX132" s="17"/>
      <c r="AY132" s="17"/>
      <c r="AZ132" s="16"/>
      <c r="BA132" s="17"/>
      <c r="BB132" s="17"/>
      <c r="BC132" s="17"/>
      <c r="BD132" s="16"/>
      <c r="BE132" s="17"/>
      <c r="BF132" s="17"/>
      <c r="BG132" s="17"/>
      <c r="BH132" s="16"/>
      <c r="BI132" s="17"/>
      <c r="BJ132" s="17"/>
      <c r="BK132" s="17"/>
      <c r="BL132" s="16"/>
      <c r="BM132" s="17"/>
      <c r="BN132" s="17"/>
      <c r="BO132" s="17"/>
      <c r="BP132" s="16"/>
      <c r="BQ132" s="17"/>
      <c r="BR132" s="17"/>
      <c r="BS132" s="17"/>
      <c r="BT132" s="16"/>
      <c r="BU132" s="17"/>
      <c r="BV132" s="17"/>
      <c r="BW132" s="17"/>
      <c r="BX132" s="16"/>
      <c r="BY132" s="17"/>
      <c r="BZ132" s="17"/>
      <c r="CA132" s="17"/>
      <c r="CB132" s="16"/>
      <c r="CC132" s="17"/>
      <c r="CD132" s="17"/>
      <c r="CE132" s="17"/>
      <c r="CF132" s="16"/>
      <c r="CG132" s="17"/>
      <c r="CH132" s="17"/>
      <c r="CI132" s="17"/>
      <c r="CJ132" s="16"/>
      <c r="CK132" s="17"/>
      <c r="CL132" s="17"/>
      <c r="CM132" s="17"/>
      <c r="CN132" s="16"/>
      <c r="CO132" s="17"/>
      <c r="CP132" s="17"/>
      <c r="CQ132" s="17"/>
      <c r="CR132" s="16"/>
      <c r="CS132" s="17"/>
      <c r="CT132" s="17"/>
      <c r="CU132" s="17"/>
      <c r="CV132" s="16"/>
      <c r="CW132" s="17"/>
      <c r="CX132" s="17"/>
      <c r="CY132" s="17"/>
      <c r="CZ132" s="16"/>
      <c r="DA132" s="17"/>
      <c r="DB132" s="17"/>
      <c r="DC132" s="17"/>
      <c r="DD132" s="16"/>
      <c r="DE132" s="17"/>
      <c r="DF132" s="17"/>
      <c r="DG132" s="17"/>
      <c r="DH132" s="16"/>
      <c r="DI132" s="17"/>
      <c r="DJ132" s="17"/>
      <c r="DK132" s="17"/>
      <c r="DL132" s="16"/>
      <c r="DM132" s="17"/>
      <c r="DN132" s="17"/>
      <c r="DO132" s="17"/>
      <c r="DP132" s="16"/>
      <c r="DQ132" s="17"/>
      <c r="DR132" s="17"/>
      <c r="DS132" s="17"/>
      <c r="DT132" s="16"/>
      <c r="DU132" s="17"/>
      <c r="DV132" s="17"/>
      <c r="DW132" s="17"/>
      <c r="DX132" s="16"/>
      <c r="DY132" s="17"/>
      <c r="DZ132" s="17"/>
      <c r="EA132" s="17"/>
      <c r="EB132" s="16"/>
      <c r="EC132" s="17"/>
      <c r="ED132" s="17"/>
      <c r="EE132" s="17"/>
      <c r="EF132" s="16"/>
      <c r="EG132" s="17"/>
      <c r="EH132" s="17"/>
      <c r="EI132" s="17"/>
      <c r="EJ132" s="16"/>
      <c r="EK132" s="17"/>
      <c r="EL132" s="17"/>
      <c r="EM132" s="17"/>
      <c r="EN132" s="16"/>
      <c r="EO132" s="17"/>
      <c r="EP132" s="17"/>
      <c r="EQ132" s="17"/>
      <c r="ER132" s="16"/>
      <c r="ES132" s="17"/>
      <c r="ET132" s="17"/>
      <c r="EU132" s="17"/>
      <c r="EV132" s="16"/>
      <c r="EW132" s="17"/>
      <c r="EX132" s="17"/>
      <c r="EY132" s="17"/>
      <c r="EZ132" s="16"/>
      <c r="FA132" s="17"/>
      <c r="FB132" s="17"/>
      <c r="FC132" s="17"/>
      <c r="FD132" s="16"/>
      <c r="FE132" s="17"/>
      <c r="FF132" s="17"/>
      <c r="FG132" s="17"/>
      <c r="FH132" s="16"/>
      <c r="FI132" s="17"/>
      <c r="FJ132" s="17"/>
      <c r="FK132" s="17"/>
      <c r="FL132" s="16"/>
    </row>
    <row r="133" spans="1:170" ht="9.75" customHeight="1" x14ac:dyDescent="0.3">
      <c r="A133" s="75"/>
      <c r="B133" s="4"/>
      <c r="I133" s="17"/>
      <c r="J133" s="17"/>
      <c r="K133" s="17"/>
      <c r="L133" s="16"/>
      <c r="M133" s="17"/>
      <c r="N133" s="17"/>
      <c r="O133" s="17"/>
      <c r="P133" s="16"/>
      <c r="Q133" s="17"/>
      <c r="R133" s="17"/>
      <c r="S133" s="17"/>
      <c r="T133" s="16"/>
      <c r="U133" s="17"/>
      <c r="V133" s="17"/>
      <c r="W133" s="17"/>
      <c r="X133" s="16"/>
      <c r="Y133" s="17"/>
      <c r="Z133" s="17"/>
      <c r="AA133" s="17"/>
      <c r="AB133" s="16"/>
      <c r="AC133" s="17"/>
      <c r="AD133" s="17"/>
      <c r="AE133" s="17"/>
      <c r="AF133" s="16"/>
      <c r="AG133" s="17"/>
      <c r="AH133" s="17"/>
      <c r="AI133" s="17"/>
      <c r="AJ133" s="16"/>
      <c r="AK133" s="17"/>
      <c r="AL133" s="17"/>
      <c r="AM133" s="17"/>
      <c r="AN133" s="16"/>
      <c r="AO133" s="17"/>
      <c r="AP133" s="17"/>
      <c r="AQ133" s="17"/>
      <c r="AR133" s="16"/>
      <c r="AS133" s="17"/>
      <c r="AT133" s="17"/>
      <c r="AU133" s="17"/>
      <c r="AV133" s="16"/>
      <c r="AW133" s="17"/>
      <c r="AX133" s="17"/>
      <c r="AY133" s="17"/>
      <c r="AZ133" s="16"/>
      <c r="BA133" s="17"/>
      <c r="BB133" s="17"/>
      <c r="BC133" s="17"/>
      <c r="BD133" s="16"/>
      <c r="BE133" s="17"/>
      <c r="BF133" s="17"/>
      <c r="BG133" s="17"/>
      <c r="BH133" s="16"/>
      <c r="BI133" s="17"/>
      <c r="BJ133" s="17"/>
      <c r="BK133" s="17"/>
      <c r="BL133" s="16"/>
      <c r="BM133" s="17"/>
      <c r="BN133" s="17"/>
      <c r="BO133" s="17"/>
      <c r="BP133" s="16"/>
      <c r="BQ133" s="17"/>
      <c r="BR133" s="17"/>
      <c r="BS133" s="17"/>
      <c r="BT133" s="16"/>
      <c r="BU133" s="17"/>
      <c r="BV133" s="17"/>
      <c r="BW133" s="17"/>
      <c r="BX133" s="16"/>
      <c r="BY133" s="17"/>
      <c r="BZ133" s="17"/>
      <c r="CA133" s="17"/>
      <c r="CB133" s="16"/>
      <c r="CC133" s="17"/>
      <c r="CD133" s="17"/>
      <c r="CE133" s="17"/>
      <c r="CF133" s="16"/>
      <c r="CG133" s="17"/>
      <c r="CH133" s="17"/>
      <c r="CI133" s="17"/>
      <c r="CJ133" s="16"/>
      <c r="CK133" s="17"/>
      <c r="CL133" s="17"/>
      <c r="CM133" s="17"/>
      <c r="CN133" s="16"/>
      <c r="CO133" s="17"/>
      <c r="CP133" s="17"/>
      <c r="CQ133" s="17"/>
      <c r="CR133" s="16"/>
      <c r="CS133" s="17"/>
      <c r="CT133" s="17"/>
      <c r="CU133" s="17"/>
      <c r="CV133" s="16"/>
      <c r="CW133" s="17"/>
      <c r="CX133" s="17"/>
      <c r="CY133" s="17"/>
      <c r="CZ133" s="16"/>
      <c r="DA133" s="17"/>
      <c r="DB133" s="17"/>
      <c r="DC133" s="17"/>
      <c r="DD133" s="16"/>
      <c r="DE133" s="17"/>
      <c r="DF133" s="17"/>
      <c r="DG133" s="17"/>
      <c r="DH133" s="16"/>
      <c r="DI133" s="17"/>
      <c r="DJ133" s="17"/>
      <c r="DK133" s="17"/>
      <c r="DL133" s="16"/>
      <c r="DM133" s="17"/>
      <c r="DN133" s="17"/>
      <c r="DO133" s="17"/>
      <c r="DP133" s="16"/>
      <c r="DQ133" s="17"/>
      <c r="DR133" s="17"/>
      <c r="DS133" s="17"/>
      <c r="DT133" s="16"/>
      <c r="DU133" s="17"/>
      <c r="DV133" s="17"/>
      <c r="DW133" s="17"/>
      <c r="DX133" s="16"/>
      <c r="DY133" s="17"/>
      <c r="DZ133" s="17"/>
      <c r="EA133" s="17"/>
      <c r="EB133" s="16"/>
      <c r="EC133" s="17"/>
      <c r="ED133" s="17"/>
      <c r="EE133" s="17"/>
      <c r="EF133" s="16"/>
      <c r="EG133" s="17"/>
      <c r="EH133" s="17"/>
      <c r="EI133" s="17"/>
      <c r="EJ133" s="16"/>
      <c r="EK133" s="17"/>
      <c r="EL133" s="17"/>
      <c r="EM133" s="17"/>
      <c r="EN133" s="16"/>
      <c r="EO133" s="17"/>
      <c r="EP133" s="17"/>
      <c r="EQ133" s="17"/>
      <c r="ER133" s="16"/>
      <c r="ES133" s="17"/>
      <c r="ET133" s="17"/>
      <c r="EU133" s="17"/>
      <c r="EV133" s="16"/>
      <c r="EW133" s="17"/>
      <c r="EX133" s="17"/>
      <c r="EY133" s="17"/>
      <c r="EZ133" s="16"/>
      <c r="FA133" s="17"/>
      <c r="FB133" s="17"/>
      <c r="FC133" s="17"/>
      <c r="FD133" s="16"/>
      <c r="FE133" s="17"/>
      <c r="FF133" s="17"/>
      <c r="FG133" s="17"/>
      <c r="FH133" s="16"/>
      <c r="FI133" s="17"/>
      <c r="FJ133" s="17"/>
      <c r="FK133" s="17"/>
      <c r="FL133" s="16"/>
    </row>
    <row r="134" spans="1:170" ht="10.5" customHeight="1" x14ac:dyDescent="0.3">
      <c r="A134" s="1"/>
      <c r="H134" s="16"/>
      <c r="I134" s="15"/>
      <c r="J134" s="15"/>
      <c r="K134" s="15"/>
      <c r="L134" s="15"/>
      <c r="M134" s="15"/>
      <c r="N134" s="16"/>
      <c r="O134" s="15"/>
      <c r="P134" s="15"/>
      <c r="Q134" s="15"/>
      <c r="R134" s="16"/>
      <c r="S134" s="15"/>
      <c r="T134" s="15"/>
      <c r="U134" s="15"/>
      <c r="V134" s="16"/>
      <c r="W134" s="15"/>
      <c r="X134" s="15"/>
      <c r="Y134" s="15"/>
      <c r="Z134" s="16"/>
      <c r="AA134" s="15"/>
      <c r="AB134" s="15"/>
      <c r="AC134" s="15"/>
      <c r="AD134" s="16"/>
      <c r="AE134" s="15"/>
      <c r="AF134" s="15"/>
      <c r="AG134" s="15"/>
      <c r="AH134" s="16"/>
      <c r="AI134" s="15"/>
      <c r="AJ134" s="15"/>
      <c r="AK134" s="15"/>
      <c r="AL134" s="16"/>
      <c r="AM134" s="15"/>
      <c r="AN134" s="15"/>
      <c r="AO134" s="15"/>
      <c r="AP134" s="16"/>
      <c r="AQ134" s="15"/>
      <c r="AR134" s="15"/>
      <c r="AS134" s="15"/>
      <c r="AT134" s="16"/>
      <c r="AU134" s="15"/>
      <c r="AV134" s="15"/>
      <c r="AW134" s="15"/>
      <c r="AX134" s="16"/>
      <c r="AY134" s="15"/>
      <c r="AZ134" s="15"/>
      <c r="BA134" s="15"/>
      <c r="BB134" s="16"/>
      <c r="BC134" s="15"/>
      <c r="BD134" s="15"/>
      <c r="BE134" s="15"/>
      <c r="BF134" s="16"/>
      <c r="BG134" s="15"/>
      <c r="BH134" s="15"/>
      <c r="BI134" s="15"/>
      <c r="BJ134" s="16"/>
      <c r="BK134" s="15"/>
      <c r="BL134" s="15"/>
      <c r="BM134" s="15"/>
      <c r="BN134" s="16"/>
      <c r="BO134" s="15"/>
      <c r="BP134" s="15"/>
      <c r="BQ134" s="15"/>
      <c r="BR134" s="16"/>
      <c r="BS134" s="15"/>
      <c r="BT134" s="15"/>
      <c r="BU134" s="15"/>
      <c r="BV134" s="16"/>
      <c r="BW134" s="15"/>
      <c r="BX134" s="15"/>
      <c r="BY134" s="15"/>
      <c r="BZ134" s="16"/>
      <c r="CA134" s="15"/>
      <c r="CB134" s="15"/>
      <c r="CC134" s="15"/>
      <c r="CD134" s="16"/>
      <c r="CE134" s="15"/>
      <c r="CF134" s="15"/>
      <c r="CG134" s="15"/>
      <c r="CH134" s="16"/>
      <c r="CI134" s="15"/>
      <c r="CJ134" s="15"/>
      <c r="CK134" s="15"/>
      <c r="CL134" s="16"/>
      <c r="CM134" s="15"/>
      <c r="CN134" s="15"/>
      <c r="CO134" s="15"/>
      <c r="CP134" s="16"/>
      <c r="CQ134" s="15"/>
      <c r="CR134" s="15"/>
      <c r="CS134" s="15"/>
      <c r="CT134" s="16"/>
      <c r="CU134" s="15"/>
      <c r="CV134" s="15"/>
      <c r="CW134" s="15"/>
      <c r="CX134" s="16"/>
      <c r="CY134" s="15"/>
      <c r="CZ134" s="15"/>
      <c r="DA134" s="15"/>
      <c r="DB134" s="16"/>
      <c r="DC134" s="15"/>
      <c r="DD134" s="15"/>
      <c r="DE134" s="15"/>
      <c r="DF134" s="16"/>
      <c r="DG134" s="15"/>
      <c r="DH134" s="15"/>
      <c r="DI134" s="15"/>
      <c r="DJ134" s="16"/>
      <c r="DK134" s="15"/>
      <c r="DL134" s="15"/>
      <c r="DM134" s="15"/>
      <c r="DN134" s="16"/>
      <c r="DO134" s="15"/>
      <c r="DP134" s="15"/>
      <c r="DQ134" s="15"/>
      <c r="DR134" s="16"/>
      <c r="DS134" s="15"/>
      <c r="DT134" s="15"/>
      <c r="DU134" s="15"/>
      <c r="DV134" s="16"/>
      <c r="DW134" s="15"/>
      <c r="DX134" s="15"/>
      <c r="DY134" s="15"/>
      <c r="DZ134" s="16"/>
      <c r="EA134" s="15"/>
      <c r="EB134" s="15"/>
      <c r="EC134" s="15"/>
      <c r="ED134" s="16"/>
      <c r="EE134" s="15"/>
      <c r="EF134" s="15"/>
      <c r="EG134" s="15"/>
      <c r="EH134" s="16"/>
      <c r="EI134" s="15"/>
      <c r="EJ134" s="15"/>
      <c r="EK134" s="15"/>
      <c r="EL134" s="16"/>
      <c r="EM134" s="15"/>
      <c r="EN134" s="15"/>
      <c r="EO134" s="15"/>
      <c r="EP134" s="16"/>
      <c r="EQ134" s="15"/>
      <c r="ER134" s="15"/>
      <c r="ES134" s="15"/>
      <c r="ET134" s="16"/>
      <c r="EU134" s="15"/>
      <c r="EV134" s="15"/>
      <c r="EW134" s="15"/>
      <c r="EX134" s="16"/>
      <c r="EY134" s="15"/>
      <c r="EZ134" s="15"/>
      <c r="FA134" s="15"/>
      <c r="FB134" s="16"/>
      <c r="FC134" s="15"/>
      <c r="FD134" s="15"/>
      <c r="FE134" s="15"/>
      <c r="FF134" s="16"/>
      <c r="FG134" s="15"/>
      <c r="FH134" s="15"/>
      <c r="FI134" s="15"/>
      <c r="FJ134" s="16"/>
      <c r="FK134" s="15"/>
      <c r="FL134" s="15"/>
      <c r="FM134" s="15"/>
      <c r="FN134" s="16"/>
    </row>
    <row r="135" spans="1:170" x14ac:dyDescent="0.3">
      <c r="A135" s="74"/>
      <c r="B135" s="74"/>
      <c r="C135" s="74"/>
      <c r="D135" s="74"/>
      <c r="E135" s="73"/>
      <c r="F135" s="73"/>
      <c r="G135" s="73"/>
      <c r="H135" s="73"/>
      <c r="I135" s="73"/>
      <c r="J135" s="73"/>
    </row>
    <row r="136" spans="1:170" ht="10.5" customHeight="1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</row>
    <row r="137" spans="1:170" x14ac:dyDescent="0.3">
      <c r="A137" s="243"/>
      <c r="B137" s="244"/>
      <c r="C137" s="245"/>
      <c r="D137" s="3"/>
      <c r="E137" s="3"/>
      <c r="F137" s="3"/>
      <c r="G137" s="3"/>
      <c r="H137" s="3"/>
      <c r="I137" s="3"/>
      <c r="J137" s="6"/>
    </row>
    <row r="138" spans="1:170" x14ac:dyDescent="0.3">
      <c r="A138" s="71"/>
      <c r="B138" s="71"/>
      <c r="C138" s="3"/>
      <c r="D138" s="3"/>
      <c r="E138" s="3"/>
      <c r="F138" s="3"/>
      <c r="G138" s="3"/>
      <c r="H138" s="3"/>
      <c r="I138" s="3"/>
      <c r="J138" s="6"/>
    </row>
    <row r="139" spans="1:170" ht="7.5" customHeight="1" x14ac:dyDescent="0.4">
      <c r="A139" s="58"/>
      <c r="I139" s="69"/>
    </row>
    <row r="140" spans="1:170" ht="15.6" x14ac:dyDescent="0.4">
      <c r="A140" s="58"/>
      <c r="B140" s="214"/>
      <c r="C140" s="214"/>
      <c r="D140" s="214"/>
      <c r="E140" s="214"/>
      <c r="F140" s="214"/>
      <c r="G140" s="214"/>
      <c r="I140" s="56"/>
    </row>
    <row r="141" spans="1:170" ht="18" customHeight="1" x14ac:dyDescent="0.4">
      <c r="A141" s="58"/>
      <c r="B141" s="216"/>
      <c r="C141" s="214"/>
      <c r="D141" s="214"/>
      <c r="E141" s="214"/>
      <c r="F141" s="214"/>
      <c r="G141" s="214"/>
      <c r="I141" s="69"/>
    </row>
    <row r="142" spans="1:170" ht="9" customHeight="1" x14ac:dyDescent="0.3">
      <c r="A142" s="58"/>
      <c r="C142" s="15"/>
      <c r="D142" s="70"/>
    </row>
    <row r="143" spans="1:170" ht="15.6" x14ac:dyDescent="0.4">
      <c r="A143" s="47"/>
      <c r="B143" s="214"/>
      <c r="C143" s="214"/>
      <c r="D143" s="214"/>
      <c r="E143" s="214"/>
      <c r="F143" s="214"/>
      <c r="G143" s="6"/>
      <c r="I143" s="69"/>
      <c r="J143" s="4"/>
    </row>
    <row r="144" spans="1:170" x14ac:dyDescent="0.3">
      <c r="A144" s="57"/>
      <c r="B144" s="54"/>
      <c r="D144" s="61"/>
      <c r="E144" s="61"/>
      <c r="F144" s="45"/>
      <c r="I144" s="48"/>
    </row>
    <row r="145" spans="1:10" ht="15.6" x14ac:dyDescent="0.4">
      <c r="A145" s="58"/>
      <c r="B145" s="68"/>
      <c r="C145" s="68"/>
      <c r="D145" s="68"/>
      <c r="E145" s="4"/>
      <c r="F145" s="4"/>
      <c r="H145" s="6"/>
      <c r="I145" s="56"/>
    </row>
    <row r="146" spans="1:10" ht="15.6" x14ac:dyDescent="0.4">
      <c r="A146" s="58"/>
      <c r="B146" s="4"/>
      <c r="C146" s="4"/>
      <c r="D146" s="4"/>
      <c r="E146" s="4"/>
      <c r="F146" s="4"/>
      <c r="H146" s="6"/>
      <c r="I146" s="56"/>
    </row>
    <row r="147" spans="1:10" ht="12" customHeight="1" x14ac:dyDescent="0.3">
      <c r="A147" s="58"/>
      <c r="B147" s="64"/>
      <c r="C147" s="64"/>
      <c r="D147" s="64"/>
      <c r="E147" s="66"/>
      <c r="F147" s="66"/>
      <c r="G147" s="66"/>
      <c r="H147" s="65"/>
      <c r="J147" s="6"/>
    </row>
    <row r="148" spans="1:10" ht="10.5" customHeight="1" x14ac:dyDescent="0.4">
      <c r="A148" s="58"/>
      <c r="B148" s="4"/>
      <c r="C148" s="4"/>
      <c r="D148" s="4"/>
      <c r="E148" s="4"/>
      <c r="F148" s="4"/>
      <c r="H148" s="6"/>
      <c r="I148" s="56"/>
    </row>
    <row r="149" spans="1:10" x14ac:dyDescent="0.3">
      <c r="A149" s="47"/>
    </row>
    <row r="150" spans="1:10" x14ac:dyDescent="0.3">
      <c r="A150" s="47"/>
      <c r="G150" s="4"/>
      <c r="I150" s="43"/>
    </row>
    <row r="151" spans="1:10" x14ac:dyDescent="0.3">
      <c r="A151" s="47"/>
      <c r="G151" s="4"/>
      <c r="I151" s="43"/>
      <c r="J151" s="21"/>
    </row>
    <row r="152" spans="1:10" x14ac:dyDescent="0.3">
      <c r="A152" s="58"/>
      <c r="B152" s="53"/>
      <c r="C152" s="53"/>
      <c r="D152" s="53"/>
      <c r="E152" s="53"/>
      <c r="F152" s="53"/>
      <c r="G152" s="53"/>
      <c r="H152" s="53"/>
      <c r="J152" s="6"/>
    </row>
    <row r="153" spans="1:10" ht="10.5" customHeight="1" x14ac:dyDescent="0.3">
      <c r="A153" s="58"/>
      <c r="B153" s="234"/>
      <c r="C153" s="234"/>
      <c r="D153" s="234"/>
      <c r="E153" s="234"/>
      <c r="F153" s="234"/>
      <c r="G153" s="234"/>
      <c r="H153" s="6"/>
      <c r="J153" s="6"/>
    </row>
    <row r="154" spans="1:10" ht="13.5" customHeight="1" x14ac:dyDescent="0.4">
      <c r="A154" s="58"/>
      <c r="B154" s="216"/>
      <c r="C154" s="216"/>
      <c r="D154" s="216"/>
      <c r="E154" s="216"/>
      <c r="H154" s="6"/>
      <c r="I154" s="56"/>
      <c r="J154" s="6"/>
    </row>
    <row r="155" spans="1:10" x14ac:dyDescent="0.3">
      <c r="A155" s="58"/>
      <c r="B155" s="234"/>
      <c r="C155" s="234"/>
      <c r="D155" s="234"/>
      <c r="E155" s="234"/>
      <c r="F155" s="234"/>
      <c r="G155" s="234"/>
      <c r="H155" s="6"/>
      <c r="J155" s="6"/>
    </row>
    <row r="156" spans="1:10" x14ac:dyDescent="0.3">
      <c r="A156" s="58"/>
      <c r="B156" s="53"/>
      <c r="C156" s="53"/>
      <c r="D156" s="53"/>
      <c r="E156" s="53"/>
      <c r="F156" s="53"/>
      <c r="G156" s="53"/>
      <c r="H156" s="6"/>
      <c r="J156" s="6"/>
    </row>
    <row r="157" spans="1:10" ht="15" customHeight="1" x14ac:dyDescent="0.4">
      <c r="A157" s="58"/>
      <c r="B157" s="4"/>
      <c r="C157" s="4"/>
      <c r="D157" s="36"/>
      <c r="E157" s="36"/>
      <c r="F157" s="36"/>
      <c r="G157" s="36"/>
      <c r="H157" s="6"/>
      <c r="I157" s="56"/>
      <c r="J157" s="6"/>
    </row>
    <row r="158" spans="1:10" ht="14.25" customHeight="1" x14ac:dyDescent="0.4">
      <c r="A158" s="58"/>
      <c r="B158" s="246"/>
      <c r="C158" s="246"/>
      <c r="D158" s="246"/>
      <c r="E158" s="246"/>
      <c r="F158" s="246"/>
      <c r="G158" s="246"/>
      <c r="H158" s="6"/>
      <c r="I158" s="56"/>
      <c r="J158" s="6"/>
    </row>
    <row r="159" spans="1:10" ht="9.75" customHeight="1" x14ac:dyDescent="0.4">
      <c r="A159" s="58"/>
      <c r="B159" s="67"/>
      <c r="C159" s="67"/>
      <c r="D159" s="67"/>
      <c r="E159" s="67"/>
      <c r="F159" s="67"/>
      <c r="G159" s="67"/>
      <c r="H159" s="6"/>
      <c r="I159" s="56"/>
      <c r="J159" s="6"/>
    </row>
    <row r="160" spans="1:10" x14ac:dyDescent="0.3">
      <c r="A160" s="47"/>
      <c r="B160" s="4"/>
      <c r="H160" s="21"/>
      <c r="I160" s="43"/>
      <c r="J160" s="43"/>
    </row>
    <row r="161" spans="1:10" x14ac:dyDescent="0.3">
      <c r="A161" s="47"/>
      <c r="B161" s="246"/>
      <c r="C161" s="246"/>
      <c r="D161" s="246"/>
      <c r="E161" s="246"/>
      <c r="F161" s="246"/>
      <c r="G161" s="246"/>
      <c r="I161" s="43"/>
    </row>
    <row r="162" spans="1:10" x14ac:dyDescent="0.3">
      <c r="A162" s="47"/>
      <c r="B162" s="67"/>
      <c r="C162" s="67"/>
      <c r="D162" s="67"/>
      <c r="E162" s="67"/>
      <c r="F162" s="67"/>
      <c r="G162" s="67"/>
      <c r="I162" s="43"/>
    </row>
    <row r="163" spans="1:10" x14ac:dyDescent="0.3">
      <c r="A163" s="47"/>
      <c r="C163" s="46"/>
      <c r="I163" s="48"/>
    </row>
    <row r="164" spans="1:10" x14ac:dyDescent="0.3">
      <c r="A164" s="47"/>
      <c r="C164" s="46"/>
      <c r="I164" s="48"/>
    </row>
    <row r="165" spans="1:10" x14ac:dyDescent="0.3">
      <c r="A165" s="47"/>
      <c r="C165" s="46"/>
      <c r="I165" s="48"/>
    </row>
    <row r="166" spans="1:10" x14ac:dyDescent="0.3">
      <c r="A166" s="47"/>
      <c r="C166" s="46"/>
      <c r="I166" s="48"/>
    </row>
    <row r="167" spans="1:10" x14ac:dyDescent="0.3">
      <c r="A167" s="47"/>
      <c r="C167" s="46"/>
      <c r="I167" s="48"/>
    </row>
    <row r="168" spans="1:10" x14ac:dyDescent="0.3">
      <c r="A168" s="47"/>
      <c r="C168" s="46"/>
      <c r="I168" s="48"/>
    </row>
    <row r="169" spans="1:10" ht="9.75" customHeight="1" x14ac:dyDescent="0.3">
      <c r="A169" s="47"/>
      <c r="C169" s="46"/>
      <c r="I169" s="48"/>
    </row>
    <row r="170" spans="1:10" x14ac:dyDescent="0.3">
      <c r="A170" s="47"/>
      <c r="B170" s="4"/>
      <c r="C170" s="46"/>
      <c r="I170" s="48"/>
      <c r="J170" s="4"/>
    </row>
    <row r="171" spans="1:10" x14ac:dyDescent="0.3">
      <c r="A171" s="47"/>
      <c r="B171" s="4"/>
      <c r="C171" s="46"/>
      <c r="I171" s="48"/>
    </row>
    <row r="172" spans="1:10" x14ac:dyDescent="0.3">
      <c r="A172" s="47"/>
      <c r="B172" s="4"/>
      <c r="C172" s="46"/>
      <c r="I172" s="48"/>
      <c r="J172" s="4"/>
    </row>
    <row r="173" spans="1:10" ht="12" customHeight="1" x14ac:dyDescent="0.3">
      <c r="A173" s="58"/>
      <c r="B173" s="64"/>
      <c r="C173" s="64"/>
      <c r="D173" s="64"/>
      <c r="E173" s="66"/>
      <c r="F173" s="66"/>
      <c r="G173" s="66"/>
      <c r="H173" s="65"/>
      <c r="J173" s="6"/>
    </row>
    <row r="174" spans="1:10" ht="12.75" customHeight="1" x14ac:dyDescent="0.3">
      <c r="A174" s="47"/>
      <c r="B174" s="64"/>
      <c r="C174" s="64"/>
      <c r="D174" s="64"/>
      <c r="E174" s="64"/>
      <c r="F174" s="64"/>
      <c r="G174" s="64"/>
      <c r="H174" s="63"/>
      <c r="I174" s="62"/>
    </row>
    <row r="175" spans="1:10" ht="9.75" customHeight="1" x14ac:dyDescent="0.3">
      <c r="A175" s="47"/>
      <c r="B175" s="61"/>
      <c r="C175" s="61"/>
      <c r="D175" s="61"/>
      <c r="E175" s="61"/>
      <c r="F175" s="61"/>
      <c r="G175" s="61"/>
      <c r="I175" s="43"/>
    </row>
    <row r="176" spans="1:10" ht="11.25" customHeight="1" x14ac:dyDescent="0.3">
      <c r="A176" s="53"/>
      <c r="C176" s="46"/>
      <c r="I176" s="50"/>
    </row>
    <row r="177" spans="1:10" ht="8.25" customHeight="1" x14ac:dyDescent="0.3">
      <c r="A177" s="53"/>
      <c r="C177" s="46"/>
      <c r="I177" s="50"/>
    </row>
    <row r="178" spans="1:10" x14ac:dyDescent="0.3">
      <c r="A178" s="47"/>
      <c r="B178" s="221"/>
      <c r="C178" s="221"/>
      <c r="D178" s="221"/>
      <c r="E178" s="221"/>
      <c r="F178" s="221"/>
      <c r="I178" s="43"/>
    </row>
    <row r="179" spans="1:10" ht="8.25" customHeight="1" x14ac:dyDescent="0.3">
      <c r="A179" s="47"/>
      <c r="I179" s="43"/>
    </row>
    <row r="180" spans="1:10" x14ac:dyDescent="0.3">
      <c r="A180" s="47"/>
      <c r="B180" s="4"/>
      <c r="C180" s="4"/>
      <c r="D180" s="4"/>
      <c r="E180" s="4"/>
      <c r="F180" s="4"/>
      <c r="I180" s="43"/>
    </row>
    <row r="181" spans="1:10" ht="9.75" customHeight="1" x14ac:dyDescent="0.3">
      <c r="A181" s="47"/>
      <c r="I181" s="43"/>
    </row>
    <row r="182" spans="1:10" ht="8.25" customHeight="1" x14ac:dyDescent="0.3">
      <c r="A182" s="47"/>
      <c r="I182" s="43"/>
    </row>
    <row r="183" spans="1:10" ht="9.75" customHeight="1" x14ac:dyDescent="0.3">
      <c r="B183" s="4"/>
      <c r="C183" s="4"/>
      <c r="D183" s="4"/>
      <c r="E183" s="4"/>
      <c r="F183" s="4"/>
      <c r="I183" s="43"/>
    </row>
    <row r="184" spans="1:10" ht="9" customHeight="1" x14ac:dyDescent="0.3">
      <c r="B184" s="4"/>
      <c r="C184" s="4"/>
      <c r="D184" s="4"/>
      <c r="E184" s="4"/>
      <c r="F184" s="4"/>
      <c r="I184" s="43"/>
    </row>
    <row r="185" spans="1:10" ht="11.25" customHeight="1" x14ac:dyDescent="0.4">
      <c r="B185" s="4"/>
      <c r="C185" s="4"/>
      <c r="D185" s="4"/>
      <c r="E185" s="4"/>
      <c r="F185" s="4"/>
      <c r="I185" s="56"/>
    </row>
    <row r="186" spans="1:10" ht="15.6" x14ac:dyDescent="0.4">
      <c r="A186" s="49"/>
      <c r="B186" s="4"/>
      <c r="C186" s="4"/>
      <c r="D186" s="4"/>
      <c r="E186" s="4"/>
      <c r="F186" s="4"/>
      <c r="H186" s="6"/>
      <c r="I186" s="56"/>
    </row>
    <row r="187" spans="1:10" ht="11.25" customHeight="1" x14ac:dyDescent="0.4">
      <c r="B187" s="4"/>
      <c r="C187" s="4"/>
      <c r="D187" s="4"/>
      <c r="E187" s="4"/>
      <c r="F187" s="4"/>
      <c r="H187" s="6"/>
      <c r="I187" s="56"/>
    </row>
    <row r="188" spans="1:10" x14ac:dyDescent="0.3">
      <c r="A188" s="49"/>
      <c r="B188" s="4"/>
      <c r="I188" s="43"/>
    </row>
    <row r="189" spans="1:10" ht="7.5" customHeight="1" x14ac:dyDescent="0.3">
      <c r="A189" s="49"/>
      <c r="I189" s="43"/>
    </row>
    <row r="190" spans="1:10" x14ac:dyDescent="0.3">
      <c r="A190" s="47"/>
      <c r="H190" s="21"/>
      <c r="I190" s="43"/>
      <c r="J190" s="21"/>
    </row>
    <row r="191" spans="1:10" ht="10.5" customHeight="1" x14ac:dyDescent="0.4">
      <c r="A191" s="49"/>
      <c r="C191" s="46"/>
      <c r="I191" s="55"/>
    </row>
    <row r="192" spans="1:10" x14ac:dyDescent="0.3">
      <c r="A192" s="49"/>
      <c r="C192" s="46"/>
      <c r="I192" s="50"/>
    </row>
    <row r="193" spans="1:9" x14ac:dyDescent="0.3">
      <c r="A193" s="49"/>
      <c r="C193" s="46"/>
      <c r="I193" s="48"/>
    </row>
    <row r="194" spans="1:9" ht="13.95" customHeight="1" x14ac:dyDescent="0.3">
      <c r="A194" s="49"/>
      <c r="C194" s="46"/>
      <c r="I194" s="48"/>
    </row>
    <row r="195" spans="1:9" ht="13.2" customHeight="1" x14ac:dyDescent="0.3">
      <c r="A195" s="47"/>
      <c r="C195" s="46"/>
      <c r="I195" s="48"/>
    </row>
    <row r="196" spans="1:9" ht="13.2" customHeight="1" x14ac:dyDescent="0.3">
      <c r="A196" s="47"/>
      <c r="C196" s="46"/>
      <c r="I196" s="48"/>
    </row>
    <row r="197" spans="1:9" ht="13.2" customHeight="1" x14ac:dyDescent="0.3">
      <c r="A197" s="47"/>
      <c r="C197" s="46"/>
      <c r="I197" s="48"/>
    </row>
    <row r="198" spans="1:9" x14ac:dyDescent="0.3">
      <c r="A198" s="20"/>
      <c r="B198" s="53"/>
      <c r="C198" s="60"/>
      <c r="D198" s="60"/>
      <c r="E198" s="60"/>
      <c r="F198" s="53"/>
      <c r="G198" s="53"/>
      <c r="H198" s="53"/>
      <c r="I198" s="59"/>
    </row>
    <row r="199" spans="1:9" x14ac:dyDescent="0.3">
      <c r="A199" s="47"/>
      <c r="C199" s="46"/>
      <c r="I199" s="44"/>
    </row>
    <row r="200" spans="1:9" x14ac:dyDescent="0.3">
      <c r="A200" s="58"/>
      <c r="C200" s="46"/>
      <c r="I200" s="48"/>
    </row>
    <row r="201" spans="1:9" x14ac:dyDescent="0.3">
      <c r="A201" s="49"/>
      <c r="C201" s="46"/>
      <c r="I201" s="50"/>
    </row>
    <row r="202" spans="1:9" x14ac:dyDescent="0.3">
      <c r="A202" s="47"/>
      <c r="B202" s="222"/>
      <c r="C202" s="222"/>
      <c r="D202" s="222"/>
      <c r="E202" s="222"/>
      <c r="F202" s="54"/>
      <c r="I202" s="48"/>
    </row>
    <row r="203" spans="1:9" x14ac:dyDescent="0.3">
      <c r="A203" s="57"/>
      <c r="I203"/>
    </row>
    <row r="204" spans="1:9" x14ac:dyDescent="0.3">
      <c r="A204" s="47"/>
      <c r="B204" s="54"/>
      <c r="G204" s="45"/>
      <c r="I204" s="43"/>
    </row>
    <row r="205" spans="1:9" ht="11.4" customHeight="1" x14ac:dyDescent="0.3">
      <c r="A205" s="47"/>
      <c r="G205" s="45"/>
      <c r="I205" s="43"/>
    </row>
    <row r="206" spans="1:9" ht="6.6" customHeight="1" x14ac:dyDescent="0.3">
      <c r="A206" s="47"/>
      <c r="I206" s="43"/>
    </row>
    <row r="207" spans="1:9" ht="11.4" customHeight="1" x14ac:dyDescent="0.3">
      <c r="A207" s="47"/>
      <c r="C207" s="46"/>
      <c r="I207" s="48"/>
    </row>
    <row r="208" spans="1:9" ht="13.5" customHeight="1" x14ac:dyDescent="0.3">
      <c r="A208" s="47"/>
      <c r="B208" s="4"/>
      <c r="I208" s="43"/>
    </row>
    <row r="209" spans="1:9" x14ac:dyDescent="0.3">
      <c r="A209" s="47"/>
      <c r="B209" s="4"/>
      <c r="I209" s="43"/>
    </row>
    <row r="210" spans="1:9" x14ac:dyDescent="0.3">
      <c r="A210" s="47"/>
      <c r="I210" s="43"/>
    </row>
    <row r="211" spans="1:9" x14ac:dyDescent="0.3">
      <c r="A211" s="47"/>
      <c r="F211" s="21"/>
      <c r="I211" s="43"/>
    </row>
    <row r="212" spans="1:9" ht="10.5" customHeight="1" x14ac:dyDescent="0.3">
      <c r="A212" s="49"/>
    </row>
    <row r="213" spans="1:9" x14ac:dyDescent="0.3">
      <c r="A213" s="47"/>
      <c r="B213" s="4"/>
      <c r="H213" s="21"/>
      <c r="I213" s="43"/>
    </row>
    <row r="214" spans="1:9" ht="9" customHeight="1" x14ac:dyDescent="0.3">
      <c r="A214" s="47"/>
      <c r="B214" s="4"/>
      <c r="H214" s="21"/>
      <c r="I214" s="43"/>
    </row>
    <row r="215" spans="1:9" x14ac:dyDescent="0.3">
      <c r="A215" s="47"/>
      <c r="B215" s="4"/>
      <c r="H215" s="21"/>
      <c r="I215" s="43"/>
    </row>
    <row r="216" spans="1:9" x14ac:dyDescent="0.3">
      <c r="A216" s="47"/>
      <c r="B216" s="4"/>
      <c r="H216" s="21"/>
      <c r="I216" s="43"/>
    </row>
    <row r="217" spans="1:9" ht="15.6" x14ac:dyDescent="0.4">
      <c r="A217" s="47"/>
      <c r="B217" s="216"/>
      <c r="C217" s="216"/>
      <c r="D217" s="216"/>
      <c r="E217" s="216"/>
      <c r="H217" s="6"/>
      <c r="I217" s="56"/>
    </row>
    <row r="218" spans="1:9" ht="10.5" customHeight="1" x14ac:dyDescent="0.3">
      <c r="A218" s="47"/>
      <c r="I218"/>
    </row>
    <row r="219" spans="1:9" x14ac:dyDescent="0.3">
      <c r="A219" s="47"/>
      <c r="B219" s="7"/>
      <c r="C219" s="46"/>
      <c r="G219" s="45"/>
      <c r="I219" s="48"/>
    </row>
    <row r="220" spans="1:9" ht="10.5" customHeight="1" x14ac:dyDescent="0.3">
      <c r="A220" s="47"/>
      <c r="C220" s="46"/>
      <c r="G220" s="45"/>
      <c r="H220" s="20"/>
      <c r="I220" s="44"/>
    </row>
    <row r="221" spans="1:9" x14ac:dyDescent="0.3">
      <c r="A221" s="47"/>
      <c r="B221" s="7"/>
      <c r="C221" s="46"/>
      <c r="G221" s="45"/>
      <c r="I221" s="48"/>
    </row>
    <row r="222" spans="1:9" ht="9" customHeight="1" x14ac:dyDescent="0.3">
      <c r="A222" s="47"/>
      <c r="B222" s="7"/>
      <c r="C222" s="46"/>
      <c r="G222" s="45"/>
      <c r="I222" s="48"/>
    </row>
    <row r="223" spans="1:9" x14ac:dyDescent="0.3">
      <c r="A223" s="49"/>
      <c r="B223" s="54"/>
      <c r="C223" s="46"/>
      <c r="G223" s="45"/>
      <c r="I223" s="48"/>
    </row>
    <row r="224" spans="1:9" ht="7.5" customHeight="1" x14ac:dyDescent="0.3">
      <c r="A224" s="47"/>
      <c r="B224" s="54"/>
      <c r="C224" s="46"/>
      <c r="G224" s="45"/>
      <c r="I224" s="48"/>
    </row>
    <row r="225" spans="1:10" ht="15.6" x14ac:dyDescent="0.4">
      <c r="A225" s="49"/>
      <c r="C225" s="46"/>
      <c r="I225" s="55"/>
    </row>
    <row r="226" spans="1:10" ht="12.75" customHeight="1" x14ac:dyDescent="0.4">
      <c r="A226" s="47"/>
      <c r="C226" s="46"/>
      <c r="I226" s="55"/>
    </row>
    <row r="227" spans="1:10" ht="13.5" customHeight="1" x14ac:dyDescent="0.4">
      <c r="A227" s="49"/>
      <c r="C227" s="46"/>
      <c r="I227" s="55"/>
    </row>
    <row r="228" spans="1:10" ht="12" customHeight="1" x14ac:dyDescent="0.4">
      <c r="A228" s="49"/>
      <c r="C228" s="46"/>
      <c r="I228" s="55"/>
    </row>
    <row r="229" spans="1:10" ht="14.25" customHeight="1" x14ac:dyDescent="0.4">
      <c r="A229" s="49"/>
      <c r="C229" s="46"/>
      <c r="I229" s="55"/>
    </row>
    <row r="230" spans="1:10" ht="15.6" x14ac:dyDescent="0.4">
      <c r="C230" s="46"/>
      <c r="I230" s="55"/>
    </row>
    <row r="231" spans="1:10" ht="13.2" customHeight="1" x14ac:dyDescent="0.3">
      <c r="A231" s="47"/>
      <c r="B231" s="54"/>
      <c r="C231" s="46"/>
      <c r="G231" s="45"/>
      <c r="I231" s="48"/>
    </row>
    <row r="232" spans="1:10" ht="12" customHeight="1" x14ac:dyDescent="0.3">
      <c r="A232" s="20"/>
      <c r="B232" s="7"/>
      <c r="C232" s="46"/>
      <c r="G232" s="45"/>
      <c r="I232" s="44"/>
    </row>
    <row r="233" spans="1:10" x14ac:dyDescent="0.3">
      <c r="A233" s="49"/>
    </row>
    <row r="234" spans="1:10" x14ac:dyDescent="0.3">
      <c r="A234" s="49"/>
      <c r="I234" s="23"/>
      <c r="J234" s="21"/>
    </row>
    <row r="235" spans="1:10" x14ac:dyDescent="0.3">
      <c r="A235" s="20"/>
      <c r="B235" s="53"/>
      <c r="J235" s="21"/>
    </row>
    <row r="236" spans="1:10" x14ac:dyDescent="0.3">
      <c r="A236" s="47"/>
    </row>
    <row r="237" spans="1:10" x14ac:dyDescent="0.3">
      <c r="A237" s="49"/>
      <c r="B237" s="221"/>
      <c r="C237" s="222"/>
      <c r="D237" s="222"/>
      <c r="E237" s="222"/>
      <c r="F237" s="222"/>
      <c r="G237" s="222"/>
      <c r="I237" s="23"/>
      <c r="J237" s="21"/>
    </row>
    <row r="238" spans="1:10" ht="12" customHeight="1" x14ac:dyDescent="0.3">
      <c r="A238" s="49"/>
      <c r="B238" s="4"/>
      <c r="G238" s="52"/>
      <c r="I238" s="23"/>
      <c r="J238" s="21"/>
    </row>
    <row r="239" spans="1:10" x14ac:dyDescent="0.3">
      <c r="A239" s="49"/>
      <c r="B239" s="4"/>
      <c r="G239" s="52"/>
      <c r="I239" s="23"/>
      <c r="J239" s="21"/>
    </row>
    <row r="240" spans="1:10" x14ac:dyDescent="0.3">
      <c r="A240" s="49"/>
      <c r="B240" s="7"/>
      <c r="C240" s="7"/>
      <c r="D240" s="7"/>
      <c r="E240" s="7"/>
      <c r="F240" s="7"/>
      <c r="G240" s="7"/>
      <c r="I240" s="23"/>
    </row>
    <row r="241" spans="1:9" ht="15" customHeight="1" x14ac:dyDescent="0.3">
      <c r="A241" s="47"/>
      <c r="C241" s="46"/>
      <c r="G241" s="45"/>
      <c r="H241" s="20"/>
      <c r="I241" s="48"/>
    </row>
    <row r="242" spans="1:9" x14ac:dyDescent="0.3">
      <c r="A242" s="47"/>
      <c r="C242" s="46"/>
      <c r="G242" s="45"/>
      <c r="H242" s="20"/>
      <c r="I242" s="44"/>
    </row>
    <row r="243" spans="1:9" x14ac:dyDescent="0.3">
      <c r="A243" s="47"/>
      <c r="C243" s="46"/>
      <c r="G243" s="45"/>
      <c r="H243" s="20"/>
      <c r="I243" s="48"/>
    </row>
    <row r="244" spans="1:9" ht="8.4" customHeight="1" x14ac:dyDescent="0.3">
      <c r="A244" s="47"/>
      <c r="C244" s="46"/>
      <c r="G244" s="45"/>
      <c r="H244" s="20"/>
      <c r="I244" s="44"/>
    </row>
    <row r="245" spans="1:9" ht="15" customHeight="1" x14ac:dyDescent="0.3">
      <c r="A245" s="47"/>
      <c r="B245" s="51"/>
      <c r="H245" s="21"/>
      <c r="I245" s="43"/>
    </row>
    <row r="246" spans="1:9" ht="12.75" customHeight="1" x14ac:dyDescent="0.3">
      <c r="A246" s="47"/>
      <c r="B246" s="4"/>
      <c r="H246" s="21"/>
      <c r="I246" s="43"/>
    </row>
    <row r="247" spans="1:9" x14ac:dyDescent="0.3">
      <c r="A247" s="47"/>
      <c r="B247" s="51"/>
      <c r="H247" s="21"/>
      <c r="I247" s="43"/>
    </row>
    <row r="248" spans="1:9" ht="7.5" customHeight="1" x14ac:dyDescent="0.3">
      <c r="A248" s="47"/>
      <c r="B248" s="51"/>
      <c r="H248" s="21"/>
      <c r="I248" s="43"/>
    </row>
    <row r="249" spans="1:9" x14ac:dyDescent="0.3">
      <c r="A249" s="47"/>
      <c r="B249" s="4"/>
      <c r="I249" s="43"/>
    </row>
    <row r="250" spans="1:9" ht="8.4" customHeight="1" x14ac:dyDescent="0.3">
      <c r="A250" s="47"/>
      <c r="C250" s="46"/>
      <c r="G250" s="45"/>
      <c r="H250" s="20"/>
      <c r="I250" s="44"/>
    </row>
    <row r="251" spans="1:9" x14ac:dyDescent="0.3">
      <c r="A251" s="47"/>
      <c r="B251" s="4"/>
      <c r="I251" s="43"/>
    </row>
    <row r="252" spans="1:9" ht="8.25" customHeight="1" x14ac:dyDescent="0.3">
      <c r="A252" s="47"/>
      <c r="B252" s="4"/>
      <c r="I252" s="43"/>
    </row>
    <row r="253" spans="1:9" ht="12" customHeight="1" x14ac:dyDescent="0.3">
      <c r="A253" s="47"/>
      <c r="B253" s="3"/>
      <c r="C253" s="46"/>
      <c r="I253" s="50"/>
    </row>
    <row r="254" spans="1:9" x14ac:dyDescent="0.3">
      <c r="A254" s="47"/>
      <c r="B254" s="3"/>
      <c r="C254" s="46"/>
      <c r="I254" s="50"/>
    </row>
    <row r="255" spans="1:9" x14ac:dyDescent="0.3">
      <c r="A255" s="47"/>
      <c r="B255" s="3"/>
      <c r="C255" s="46"/>
      <c r="I255" s="50"/>
    </row>
    <row r="256" spans="1:9" ht="13.95" customHeight="1" x14ac:dyDescent="0.3">
      <c r="A256" s="47"/>
      <c r="B256" s="3"/>
      <c r="C256" s="46"/>
      <c r="I256" s="48"/>
    </row>
    <row r="257" spans="1:10" x14ac:dyDescent="0.3">
      <c r="A257" s="47"/>
      <c r="B257" s="3"/>
      <c r="C257" s="46"/>
      <c r="I257" s="48"/>
    </row>
    <row r="258" spans="1:10" ht="13.2" customHeight="1" x14ac:dyDescent="0.3">
      <c r="A258" s="47"/>
      <c r="B258" s="3"/>
      <c r="C258" s="46"/>
      <c r="I258" s="50"/>
    </row>
    <row r="259" spans="1:10" x14ac:dyDescent="0.3">
      <c r="A259" s="47"/>
      <c r="B259" s="3"/>
      <c r="C259" s="46"/>
      <c r="I259" s="48"/>
    </row>
    <row r="260" spans="1:10" x14ac:dyDescent="0.3">
      <c r="A260" s="47"/>
      <c r="B260" s="3"/>
      <c r="C260" s="46"/>
      <c r="I260" s="48"/>
    </row>
    <row r="261" spans="1:10" x14ac:dyDescent="0.3">
      <c r="A261" s="47"/>
      <c r="B261" s="3"/>
      <c r="C261" s="46"/>
      <c r="I261" s="50"/>
    </row>
    <row r="262" spans="1:10" x14ac:dyDescent="0.3">
      <c r="A262" s="49"/>
      <c r="B262" s="4"/>
      <c r="C262" s="46"/>
      <c r="I262" s="48"/>
    </row>
    <row r="263" spans="1:10" x14ac:dyDescent="0.3">
      <c r="A263" s="47"/>
      <c r="B263" s="4"/>
      <c r="C263" s="46"/>
      <c r="G263" s="45"/>
      <c r="H263" s="20"/>
      <c r="I263" s="44"/>
    </row>
    <row r="264" spans="1:10" ht="13.5" customHeight="1" x14ac:dyDescent="0.3">
      <c r="A264" s="47"/>
      <c r="B264" s="4"/>
      <c r="C264" s="46"/>
      <c r="G264" s="45"/>
      <c r="H264" s="20"/>
      <c r="I264" s="44"/>
    </row>
    <row r="265" spans="1:10" ht="13.5" customHeight="1" x14ac:dyDescent="0.3">
      <c r="A265" s="22"/>
      <c r="B265" s="4"/>
      <c r="C265" s="46"/>
      <c r="G265" s="45"/>
      <c r="H265" s="20"/>
      <c r="I265" s="44"/>
      <c r="J265" s="34"/>
    </row>
    <row r="266" spans="1:10" x14ac:dyDescent="0.3">
      <c r="A266" s="34"/>
      <c r="C266" s="46"/>
      <c r="G266" s="45"/>
      <c r="H266" s="20"/>
      <c r="I266" s="44"/>
    </row>
    <row r="267" spans="1:10" x14ac:dyDescent="0.3">
      <c r="A267" s="22"/>
      <c r="B267" s="34"/>
      <c r="I267" s="43"/>
    </row>
    <row r="268" spans="1:10" x14ac:dyDescent="0.3">
      <c r="A268" s="34"/>
    </row>
    <row r="269" spans="1:10" x14ac:dyDescent="0.3">
      <c r="A269" s="34"/>
      <c r="B269" s="34"/>
      <c r="C269" s="34"/>
      <c r="D269" s="34"/>
      <c r="E269" s="34"/>
      <c r="F269" s="34"/>
    </row>
    <row r="270" spans="1:10" x14ac:dyDescent="0.3">
      <c r="A270" s="34"/>
      <c r="I270" s="43"/>
    </row>
    <row r="271" spans="1:10" x14ac:dyDescent="0.3">
      <c r="B271" s="223"/>
      <c r="C271" s="223"/>
      <c r="D271" s="223"/>
      <c r="E271" s="223"/>
      <c r="F271" s="223"/>
      <c r="G271" s="34"/>
      <c r="H271" s="34"/>
      <c r="I271" s="43"/>
    </row>
    <row r="272" spans="1:10" x14ac:dyDescent="0.3">
      <c r="B272" s="36"/>
      <c r="I272"/>
    </row>
    <row r="273" spans="1:10" x14ac:dyDescent="0.3">
      <c r="A273" s="34"/>
      <c r="B273" s="235"/>
      <c r="C273" s="236"/>
      <c r="D273" s="237"/>
      <c r="E273" s="36"/>
      <c r="F273" s="42"/>
      <c r="G273" s="41"/>
      <c r="H273" s="41"/>
      <c r="I273" s="40"/>
    </row>
    <row r="274" spans="1:10" x14ac:dyDescent="0.3">
      <c r="A274" s="34"/>
      <c r="B274" s="38"/>
      <c r="C274" s="3"/>
      <c r="D274" s="39"/>
      <c r="E274" s="36"/>
      <c r="F274" s="38"/>
      <c r="G274" s="3"/>
      <c r="H274" s="3"/>
      <c r="I274" s="37"/>
    </row>
    <row r="275" spans="1:10" x14ac:dyDescent="0.3">
      <c r="A275" s="34"/>
      <c r="B275" s="228"/>
      <c r="C275" s="229"/>
      <c r="D275" s="230"/>
      <c r="E275" s="36"/>
      <c r="F275" s="231"/>
      <c r="G275" s="232"/>
      <c r="H275" s="232"/>
      <c r="I275" s="233"/>
    </row>
    <row r="276" spans="1:10" x14ac:dyDescent="0.3">
      <c r="A276" s="34"/>
      <c r="B276" s="32"/>
      <c r="D276" s="31"/>
      <c r="F276" s="227"/>
      <c r="G276" s="221"/>
      <c r="H276" s="221"/>
      <c r="I276" s="226"/>
    </row>
    <row r="277" spans="1:10" x14ac:dyDescent="0.3">
      <c r="A277" s="34"/>
      <c r="B277" s="32"/>
      <c r="C277" s="35"/>
      <c r="D277" s="31"/>
      <c r="F277" s="227"/>
      <c r="G277" s="221"/>
      <c r="H277" s="221"/>
      <c r="I277" s="226"/>
    </row>
    <row r="278" spans="1:10" x14ac:dyDescent="0.3">
      <c r="A278" s="34"/>
      <c r="B278" s="32"/>
      <c r="D278" s="31"/>
      <c r="F278" s="32"/>
      <c r="I278" s="33"/>
    </row>
    <row r="279" spans="1:10" x14ac:dyDescent="0.3">
      <c r="B279" s="32"/>
      <c r="C279" s="3"/>
      <c r="D279" s="31"/>
      <c r="F279" s="228"/>
      <c r="G279" s="229"/>
      <c r="H279" s="229"/>
      <c r="I279" s="230"/>
    </row>
    <row r="280" spans="1:10" x14ac:dyDescent="0.3">
      <c r="B280" s="32"/>
      <c r="D280" s="31"/>
      <c r="F280" s="227"/>
      <c r="G280" s="221"/>
      <c r="H280" s="221"/>
      <c r="I280" s="226"/>
      <c r="J280" s="21"/>
    </row>
    <row r="281" spans="1:10" x14ac:dyDescent="0.3">
      <c r="B281" s="30"/>
      <c r="C281" s="25"/>
      <c r="D281" s="29"/>
      <c r="F281" s="28"/>
      <c r="H281" s="221"/>
      <c r="I281" s="226"/>
      <c r="J281" s="21"/>
    </row>
    <row r="282" spans="1:10" x14ac:dyDescent="0.3">
      <c r="F282" s="27"/>
      <c r="G282" s="26"/>
      <c r="H282" s="25"/>
      <c r="I282" s="24"/>
    </row>
    <row r="283" spans="1:10" x14ac:dyDescent="0.3">
      <c r="I283" s="23"/>
    </row>
    <row r="284" spans="1:10" ht="13.5" customHeight="1" x14ac:dyDescent="0.3">
      <c r="B284" s="22"/>
      <c r="I284" s="21"/>
    </row>
    <row r="285" spans="1:10" ht="13.5" customHeight="1" x14ac:dyDescent="0.3">
      <c r="I285" s="21"/>
    </row>
    <row r="286" spans="1:10" ht="13.5" customHeight="1" x14ac:dyDescent="0.3">
      <c r="I286" s="21"/>
    </row>
    <row r="287" spans="1:10" ht="13.5" customHeight="1" x14ac:dyDescent="0.3">
      <c r="I287" s="21"/>
    </row>
    <row r="288" spans="1:10" ht="13.5" customHeight="1" x14ac:dyDescent="0.3">
      <c r="I288"/>
    </row>
    <row r="289" spans="3:9" x14ac:dyDescent="0.3">
      <c r="C289" s="4"/>
      <c r="D289" s="4"/>
      <c r="E289" s="4"/>
      <c r="I289"/>
    </row>
    <row r="291" spans="3:9" x14ac:dyDescent="0.3">
      <c r="C291" s="3"/>
      <c r="D291" s="3"/>
      <c r="E291" s="3"/>
    </row>
    <row r="292" spans="3:9" x14ac:dyDescent="0.3">
      <c r="I292"/>
    </row>
    <row r="293" spans="3:9" x14ac:dyDescent="0.3">
      <c r="I293"/>
    </row>
    <row r="294" spans="3:9" x14ac:dyDescent="0.3">
      <c r="I294"/>
    </row>
    <row r="295" spans="3:9" x14ac:dyDescent="0.3">
      <c r="I295"/>
    </row>
    <row r="296" spans="3:9" x14ac:dyDescent="0.3">
      <c r="I296"/>
    </row>
    <row r="297" spans="3:9" x14ac:dyDescent="0.3">
      <c r="I297"/>
    </row>
    <row r="298" spans="3:9" x14ac:dyDescent="0.3">
      <c r="I298" s="4"/>
    </row>
    <row r="301" spans="3:9" x14ac:dyDescent="0.3">
      <c r="I301" s="3"/>
    </row>
  </sheetData>
  <mergeCells count="95">
    <mergeCell ref="B27:C27"/>
    <mergeCell ref="E27:F27"/>
    <mergeCell ref="A1:J1"/>
    <mergeCell ref="A2:J2"/>
    <mergeCell ref="A4:J4"/>
    <mergeCell ref="H12:J12"/>
    <mergeCell ref="B15:F15"/>
    <mergeCell ref="B18:C18"/>
    <mergeCell ref="G18:H18"/>
    <mergeCell ref="B20:D20"/>
    <mergeCell ref="B23:F23"/>
    <mergeCell ref="H23:J23"/>
    <mergeCell ref="B24:F24"/>
    <mergeCell ref="H25:J25"/>
    <mergeCell ref="H27:I27"/>
    <mergeCell ref="A32:B32"/>
    <mergeCell ref="G33:H33"/>
    <mergeCell ref="D34:F34"/>
    <mergeCell ref="G34:H34"/>
    <mergeCell ref="D35:F35"/>
    <mergeCell ref="G35:H35"/>
    <mergeCell ref="D36:F36"/>
    <mergeCell ref="G36:H36"/>
    <mergeCell ref="A37:C38"/>
    <mergeCell ref="G39:H39"/>
    <mergeCell ref="D41:E41"/>
    <mergeCell ref="G41:H41"/>
    <mergeCell ref="G40:H40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G56:H56"/>
    <mergeCell ref="D48:F48"/>
    <mergeCell ref="G48:H48"/>
    <mergeCell ref="D49:F49"/>
    <mergeCell ref="G49:H49"/>
    <mergeCell ref="A50:E50"/>
    <mergeCell ref="F50:I50"/>
    <mergeCell ref="G51:H51"/>
    <mergeCell ref="G52:H52"/>
    <mergeCell ref="G53:H53"/>
    <mergeCell ref="G54:H54"/>
    <mergeCell ref="G55:H55"/>
    <mergeCell ref="A60:G60"/>
    <mergeCell ref="D61:F61"/>
    <mergeCell ref="A64:B64"/>
    <mergeCell ref="C64:J64"/>
    <mergeCell ref="A66:C66"/>
    <mergeCell ref="D66:J66"/>
    <mergeCell ref="B131:H131"/>
    <mergeCell ref="A68:C68"/>
    <mergeCell ref="A70:B70"/>
    <mergeCell ref="C70:I70"/>
    <mergeCell ref="C71:I71"/>
    <mergeCell ref="C72:I72"/>
    <mergeCell ref="A75:J75"/>
    <mergeCell ref="A78:J78"/>
    <mergeCell ref="A79:J79"/>
    <mergeCell ref="A102:H102"/>
    <mergeCell ref="B125:H125"/>
    <mergeCell ref="B128:H128"/>
    <mergeCell ref="B217:E217"/>
    <mergeCell ref="A137:C137"/>
    <mergeCell ref="B140:G140"/>
    <mergeCell ref="B141:G141"/>
    <mergeCell ref="B143:F143"/>
    <mergeCell ref="B153:G153"/>
    <mergeCell ref="B154:E154"/>
    <mergeCell ref="B155:G155"/>
    <mergeCell ref="B158:G158"/>
    <mergeCell ref="B161:G161"/>
    <mergeCell ref="B178:F178"/>
    <mergeCell ref="B202:E202"/>
    <mergeCell ref="H281:I281"/>
    <mergeCell ref="B237:G237"/>
    <mergeCell ref="B271:F271"/>
    <mergeCell ref="B273:D273"/>
    <mergeCell ref="B275:D275"/>
    <mergeCell ref="F275:I275"/>
    <mergeCell ref="F276:G276"/>
    <mergeCell ref="H276:I276"/>
    <mergeCell ref="F277:G277"/>
    <mergeCell ref="H277:I277"/>
    <mergeCell ref="F279:I279"/>
    <mergeCell ref="F280:G280"/>
    <mergeCell ref="H280:I280"/>
  </mergeCells>
  <hyperlinks>
    <hyperlink ref="H12:J12" r:id="rId1" display="omcbride@ilderton.com" xr:uid="{8FDF33CA-423C-4625-8B85-B74C25C925E4}"/>
    <hyperlink ref="H12" r:id="rId2" xr:uid="{2596CC61-1FB3-48A7-BB38-D26F403DA042}"/>
  </hyperlinks>
  <pageMargins left="0.7" right="0.7" top="0.75" bottom="0.75" header="0.3" footer="0.3"/>
  <pageSetup scale="83" fitToHeight="0" orientation="portrait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AE08-CD3E-4A49-9067-9F83457E767E}">
  <sheetPr>
    <pageSetUpPr fitToPage="1"/>
  </sheetPr>
  <dimension ref="A1:FN284"/>
  <sheetViews>
    <sheetView workbookViewId="0">
      <selection activeCell="I15" sqref="I15"/>
    </sheetView>
  </sheetViews>
  <sheetFormatPr defaultColWidth="9.109375" defaultRowHeight="13.8" x14ac:dyDescent="0.3"/>
  <cols>
    <col min="1" max="1" width="10.109375" style="139" customWidth="1"/>
    <col min="2" max="2" width="9.109375" style="139"/>
    <col min="3" max="3" width="10.109375" style="139" customWidth="1"/>
    <col min="4" max="5" width="9.109375" style="139"/>
    <col min="6" max="6" width="17.44140625" style="139" customWidth="1"/>
    <col min="7" max="7" width="18.5546875" style="139" customWidth="1"/>
    <col min="8" max="8" width="9.109375" style="139"/>
    <col min="9" max="9" width="12.44140625" style="140" customWidth="1"/>
    <col min="10" max="10" width="16" style="139" customWidth="1"/>
    <col min="11" max="16384" width="9.109375" style="139"/>
  </cols>
  <sheetData>
    <row r="1" spans="1:10" ht="17.25" customHeight="1" x14ac:dyDescent="0.3">
      <c r="A1" s="302" t="s">
        <v>243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x14ac:dyDescent="0.3">
      <c r="A2" s="302" t="s">
        <v>229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0" x14ac:dyDescent="0.3">
      <c r="A3" s="311" t="s">
        <v>144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0" ht="12.75" customHeight="1" x14ac:dyDescent="0.3">
      <c r="A4" s="8" t="s">
        <v>100</v>
      </c>
      <c r="B4" s="19" t="s">
        <v>180</v>
      </c>
      <c r="C4" s="8"/>
      <c r="D4" s="8"/>
      <c r="E4" s="8"/>
      <c r="F4" s="8"/>
      <c r="G4" s="8"/>
      <c r="H4" s="8"/>
      <c r="I4" s="9"/>
      <c r="J4" s="8"/>
    </row>
    <row r="5" spans="1:10" x14ac:dyDescent="0.3">
      <c r="A5" s="8"/>
      <c r="B5" s="199" t="s">
        <v>181</v>
      </c>
      <c r="C5" s="8"/>
      <c r="D5" s="8"/>
      <c r="E5" s="8"/>
      <c r="F5" s="8"/>
      <c r="G5" s="8"/>
      <c r="H5" s="8"/>
      <c r="I5" s="9"/>
      <c r="J5" s="8"/>
    </row>
    <row r="6" spans="1:10" x14ac:dyDescent="0.3">
      <c r="A6" s="8"/>
      <c r="B6" s="18" t="s">
        <v>182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8" t="s">
        <v>183</v>
      </c>
      <c r="C7" s="8"/>
      <c r="D7" s="8"/>
      <c r="E7" s="8"/>
      <c r="F7" s="8"/>
      <c r="G7" s="4" t="s">
        <v>143</v>
      </c>
      <c r="H7" s="8"/>
      <c r="I7" s="9"/>
      <c r="J7" s="8"/>
    </row>
    <row r="8" spans="1:10" x14ac:dyDescent="0.3">
      <c r="A8" s="8"/>
      <c r="B8" s="18"/>
      <c r="C8" s="8"/>
      <c r="D8" s="8"/>
      <c r="E8" s="8"/>
      <c r="F8" s="8"/>
      <c r="G8" s="8"/>
      <c r="H8" s="8"/>
      <c r="I8" s="9"/>
      <c r="J8" s="8"/>
    </row>
    <row r="9" spans="1:10" ht="14.25" customHeight="1" x14ac:dyDescent="0.3">
      <c r="A9" s="8"/>
      <c r="B9" s="18"/>
      <c r="C9" s="8"/>
      <c r="D9" s="8"/>
      <c r="E9" s="8"/>
      <c r="F9" s="8"/>
      <c r="G9" s="8"/>
      <c r="H9" s="8"/>
      <c r="I9" s="9"/>
      <c r="J9" s="8"/>
    </row>
    <row r="10" spans="1:10" ht="14.4" x14ac:dyDescent="0.3">
      <c r="A10" s="8"/>
      <c r="B10" s="8" t="s">
        <v>169</v>
      </c>
      <c r="C10" s="8" t="s">
        <v>184</v>
      </c>
      <c r="D10" s="8"/>
      <c r="E10" s="8"/>
      <c r="F10" s="8"/>
      <c r="G10" s="9" t="s">
        <v>171</v>
      </c>
      <c r="H10" s="282" t="s">
        <v>142</v>
      </c>
      <c r="I10" s="282"/>
      <c r="J10" s="282"/>
    </row>
    <row r="11" spans="1:10" x14ac:dyDescent="0.3">
      <c r="A11" s="8"/>
      <c r="B11" s="8"/>
      <c r="C11" s="13"/>
      <c r="D11" s="8"/>
      <c r="E11" s="8"/>
      <c r="F11" s="8"/>
      <c r="G11" s="8"/>
      <c r="H11" s="8"/>
      <c r="I11" s="9"/>
      <c r="J11" s="8"/>
    </row>
    <row r="12" spans="1:10" ht="14.4" x14ac:dyDescent="0.3">
      <c r="A12" s="8"/>
      <c r="B12" s="8"/>
      <c r="C12" s="13"/>
      <c r="D12" s="8"/>
      <c r="E12" s="8"/>
      <c r="F12" s="8"/>
      <c r="G12" s="8"/>
      <c r="H12" s="200"/>
      <c r="I12" s="14"/>
      <c r="J12" s="14"/>
    </row>
    <row r="13" spans="1:10" x14ac:dyDescent="0.3">
      <c r="A13" s="8" t="s">
        <v>99</v>
      </c>
      <c r="B13" s="225" t="s">
        <v>173</v>
      </c>
      <c r="C13" s="225"/>
      <c r="D13" s="225"/>
      <c r="E13" s="225"/>
      <c r="F13" s="225"/>
      <c r="G13" s="8"/>
      <c r="H13" s="8"/>
      <c r="I13" s="9"/>
      <c r="J13" s="8"/>
    </row>
    <row r="14" spans="1:10" ht="12" customHeight="1" x14ac:dyDescent="0.3">
      <c r="A14" s="8"/>
      <c r="B14" s="8" t="s">
        <v>160</v>
      </c>
      <c r="C14" s="13"/>
      <c r="D14" s="8"/>
      <c r="E14" s="8"/>
      <c r="F14" s="8"/>
      <c r="G14" s="8"/>
      <c r="H14" s="8"/>
      <c r="I14" s="9"/>
      <c r="J14" s="8"/>
    </row>
    <row r="15" spans="1:10" x14ac:dyDescent="0.3">
      <c r="A15" s="139" t="s">
        <v>98</v>
      </c>
      <c r="B15" s="277"/>
      <c r="C15" s="277"/>
      <c r="G15" s="312" t="s">
        <v>244</v>
      </c>
      <c r="H15" s="312"/>
      <c r="I15" s="136"/>
    </row>
    <row r="16" spans="1:10" x14ac:dyDescent="0.3">
      <c r="C16" s="150"/>
    </row>
    <row r="17" spans="1:10" x14ac:dyDescent="0.3">
      <c r="A17" s="139" t="s">
        <v>97</v>
      </c>
      <c r="B17" s="284"/>
      <c r="C17" s="277"/>
      <c r="D17" s="277"/>
    </row>
    <row r="18" spans="1:10" x14ac:dyDescent="0.3">
      <c r="B18" s="139" t="s">
        <v>96</v>
      </c>
      <c r="C18" s="150"/>
    </row>
    <row r="19" spans="1:10" ht="9.75" customHeight="1" x14ac:dyDescent="0.3">
      <c r="C19" s="150"/>
    </row>
    <row r="20" spans="1:10" ht="11.25" customHeight="1" x14ac:dyDescent="0.3">
      <c r="A20" s="139" t="s">
        <v>95</v>
      </c>
      <c r="B20" s="277"/>
      <c r="C20" s="277"/>
      <c r="D20" s="277"/>
      <c r="E20" s="277"/>
      <c r="F20" s="277"/>
      <c r="G20" s="186" t="s">
        <v>94</v>
      </c>
      <c r="H20" s="285"/>
      <c r="I20" s="285"/>
      <c r="J20" s="285"/>
    </row>
    <row r="21" spans="1:10" ht="11.25" customHeight="1" x14ac:dyDescent="0.3">
      <c r="B21" s="279" t="s">
        <v>93</v>
      </c>
      <c r="C21" s="279"/>
      <c r="D21" s="279"/>
      <c r="E21" s="279"/>
      <c r="F21" s="279"/>
      <c r="G21" s="171"/>
      <c r="H21" s="171"/>
      <c r="I21" s="173"/>
      <c r="J21" s="171"/>
    </row>
    <row r="22" spans="1:10" ht="12" customHeight="1" x14ac:dyDescent="0.3">
      <c r="B22" s="187" t="s">
        <v>92</v>
      </c>
      <c r="C22" s="188"/>
      <c r="D22" s="187"/>
      <c r="E22" s="187"/>
      <c r="F22" s="171"/>
      <c r="G22" s="186" t="s">
        <v>91</v>
      </c>
      <c r="H22" s="276"/>
      <c r="I22" s="276"/>
      <c r="J22" s="276"/>
    </row>
    <row r="23" spans="1:10" ht="9.75" customHeight="1" x14ac:dyDescent="0.3">
      <c r="C23" s="150"/>
    </row>
    <row r="24" spans="1:10" ht="14.4" x14ac:dyDescent="0.3">
      <c r="B24" s="277" t="s">
        <v>90</v>
      </c>
      <c r="C24" s="277"/>
      <c r="D24" s="171" t="s">
        <v>89</v>
      </c>
      <c r="E24" s="285" t="s">
        <v>88</v>
      </c>
      <c r="F24" s="285"/>
      <c r="H24" s="313"/>
      <c r="I24" s="224"/>
    </row>
    <row r="25" spans="1:10" ht="14.4" x14ac:dyDescent="0.3">
      <c r="B25" s="139" t="s">
        <v>87</v>
      </c>
      <c r="C25" s="150"/>
      <c r="E25" s="139" t="s">
        <v>86</v>
      </c>
      <c r="H25" t="s">
        <v>231</v>
      </c>
    </row>
    <row r="26" spans="1:10" ht="12" customHeight="1" thickBot="1" x14ac:dyDescent="0.35"/>
    <row r="27" spans="1:10" ht="14.4" thickBot="1" x14ac:dyDescent="0.35">
      <c r="A27" s="185" t="s">
        <v>85</v>
      </c>
      <c r="B27" s="184"/>
    </row>
    <row r="29" spans="1:10" x14ac:dyDescent="0.3">
      <c r="A29" s="286" t="s">
        <v>84</v>
      </c>
      <c r="B29" s="287"/>
    </row>
    <row r="30" spans="1:10" x14ac:dyDescent="0.3">
      <c r="B30" s="204" t="s">
        <v>83</v>
      </c>
      <c r="C30" s="205" t="s">
        <v>221</v>
      </c>
      <c r="D30" s="86" t="s">
        <v>82</v>
      </c>
      <c r="E30" s="91"/>
      <c r="F30" s="209"/>
      <c r="G30" s="288" t="s">
        <v>81</v>
      </c>
      <c r="H30" s="288"/>
      <c r="I30" s="210"/>
      <c r="J30" s="208" t="s">
        <v>80</v>
      </c>
    </row>
    <row r="31" spans="1:10" ht="19.5" customHeight="1" x14ac:dyDescent="0.4">
      <c r="B31" s="117">
        <v>0</v>
      </c>
      <c r="C31" s="130" t="s">
        <v>174</v>
      </c>
      <c r="D31" s="272" t="s">
        <v>79</v>
      </c>
      <c r="E31" s="272"/>
      <c r="F31" s="272"/>
      <c r="G31" s="273">
        <v>122153.12</v>
      </c>
      <c r="H31" s="273"/>
      <c r="J31" s="116">
        <f>B31*G31</f>
        <v>0</v>
      </c>
    </row>
    <row r="32" spans="1:10" ht="19.5" customHeight="1" x14ac:dyDescent="0.4">
      <c r="B32" s="117">
        <v>0</v>
      </c>
      <c r="C32" s="130" t="s">
        <v>175</v>
      </c>
      <c r="D32" s="272" t="s">
        <v>78</v>
      </c>
      <c r="E32" s="272"/>
      <c r="F32" s="272"/>
      <c r="G32" s="273">
        <v>123513.12</v>
      </c>
      <c r="H32" s="273"/>
      <c r="J32" s="116">
        <f>B32*G32</f>
        <v>0</v>
      </c>
    </row>
    <row r="33" spans="1:12" ht="19.5" customHeight="1" x14ac:dyDescent="0.4">
      <c r="B33" s="117">
        <v>0</v>
      </c>
      <c r="C33" s="130" t="s">
        <v>176</v>
      </c>
      <c r="D33" s="272" t="s">
        <v>77</v>
      </c>
      <c r="E33" s="272"/>
      <c r="F33" s="272"/>
      <c r="G33" s="304">
        <v>126641.12</v>
      </c>
      <c r="H33" s="304"/>
      <c r="J33" s="116">
        <f>B33*G33</f>
        <v>0</v>
      </c>
    </row>
    <row r="34" spans="1:12" x14ac:dyDescent="0.3">
      <c r="A34" s="305" t="s">
        <v>76</v>
      </c>
      <c r="B34" s="306"/>
      <c r="C34" s="307"/>
      <c r="G34" s="183"/>
      <c r="H34" s="182"/>
      <c r="I34" s="127" t="s">
        <v>75</v>
      </c>
      <c r="J34" s="181">
        <f>SUM(J31:J33)</f>
        <v>0</v>
      </c>
    </row>
    <row r="35" spans="1:12" x14ac:dyDescent="0.3">
      <c r="A35" s="308"/>
      <c r="B35" s="309"/>
      <c r="C35" s="310"/>
      <c r="J35" s="180"/>
    </row>
    <row r="36" spans="1:12" s="171" customFormat="1" ht="16.5" customHeight="1" x14ac:dyDescent="0.4">
      <c r="A36" s="171" t="s">
        <v>62</v>
      </c>
      <c r="B36" s="117">
        <v>0</v>
      </c>
      <c r="C36" s="123">
        <v>1</v>
      </c>
      <c r="D36" s="124" t="s">
        <v>74</v>
      </c>
      <c r="E36" s="124"/>
      <c r="F36" s="15"/>
      <c r="G36" s="265">
        <v>975</v>
      </c>
      <c r="H36" s="265"/>
      <c r="I36" s="173"/>
      <c r="J36" s="116">
        <f t="shared" ref="J36:J46" si="0">B36*G36</f>
        <v>0</v>
      </c>
    </row>
    <row r="37" spans="1:12" s="171" customFormat="1" ht="15" x14ac:dyDescent="0.4">
      <c r="A37" s="171" t="s">
        <v>62</v>
      </c>
      <c r="B37" s="117">
        <v>0</v>
      </c>
      <c r="C37" s="123">
        <v>2</v>
      </c>
      <c r="D37" s="275" t="s">
        <v>73</v>
      </c>
      <c r="E37" s="275"/>
      <c r="F37" s="15"/>
      <c r="G37" s="265">
        <v>250</v>
      </c>
      <c r="H37" s="265"/>
      <c r="I37" s="179" t="s">
        <v>24</v>
      </c>
      <c r="J37" s="116">
        <f t="shared" si="0"/>
        <v>0</v>
      </c>
    </row>
    <row r="38" spans="1:12" ht="15.75" customHeight="1" x14ac:dyDescent="0.4">
      <c r="A38" s="139" t="s">
        <v>62</v>
      </c>
      <c r="B38" s="117">
        <v>0</v>
      </c>
      <c r="C38" s="121">
        <v>4</v>
      </c>
      <c r="D38" s="258" t="s">
        <v>72</v>
      </c>
      <c r="E38" s="258"/>
      <c r="F38" s="258"/>
      <c r="G38" s="303">
        <v>12500</v>
      </c>
      <c r="H38" s="303"/>
      <c r="I38" s="120" t="s">
        <v>64</v>
      </c>
      <c r="J38" s="116">
        <f t="shared" si="0"/>
        <v>0</v>
      </c>
    </row>
    <row r="39" spans="1:12" ht="15" x14ac:dyDescent="0.4">
      <c r="A39" s="139" t="s">
        <v>62</v>
      </c>
      <c r="B39" s="117">
        <v>0</v>
      </c>
      <c r="C39" s="121">
        <v>5</v>
      </c>
      <c r="D39" s="232" t="s">
        <v>71</v>
      </c>
      <c r="E39" s="232"/>
      <c r="F39" s="232"/>
      <c r="G39" s="274">
        <v>2950</v>
      </c>
      <c r="H39" s="274"/>
      <c r="I39" s="152" t="s">
        <v>237</v>
      </c>
      <c r="J39" s="116">
        <f t="shared" si="0"/>
        <v>0</v>
      </c>
    </row>
    <row r="40" spans="1:12" ht="15" x14ac:dyDescent="0.4">
      <c r="A40" s="139" t="s">
        <v>62</v>
      </c>
      <c r="B40" s="117">
        <v>0</v>
      </c>
      <c r="C40" s="121">
        <v>6</v>
      </c>
      <c r="D40" s="232" t="s">
        <v>141</v>
      </c>
      <c r="E40" s="232"/>
      <c r="F40" s="232"/>
      <c r="G40" s="265">
        <v>1400</v>
      </c>
      <c r="H40" s="265"/>
      <c r="J40" s="116">
        <f t="shared" si="0"/>
        <v>0</v>
      </c>
    </row>
    <row r="41" spans="1:12" ht="15" x14ac:dyDescent="0.4">
      <c r="A41" s="139" t="s">
        <v>62</v>
      </c>
      <c r="B41" s="117">
        <v>0</v>
      </c>
      <c r="C41" s="121">
        <v>7</v>
      </c>
      <c r="D41" s="229" t="s">
        <v>185</v>
      </c>
      <c r="E41" s="229"/>
      <c r="F41" s="229"/>
      <c r="G41" s="265">
        <v>1100</v>
      </c>
      <c r="H41" s="265"/>
      <c r="J41" s="116">
        <f t="shared" si="0"/>
        <v>0</v>
      </c>
    </row>
    <row r="42" spans="1:12" ht="15" x14ac:dyDescent="0.4">
      <c r="A42" s="139" t="s">
        <v>62</v>
      </c>
      <c r="B42" s="117">
        <v>0</v>
      </c>
      <c r="C42" s="121">
        <v>8</v>
      </c>
      <c r="D42" s="229" t="s">
        <v>70</v>
      </c>
      <c r="E42" s="229"/>
      <c r="F42" s="229"/>
      <c r="G42" s="265">
        <v>400</v>
      </c>
      <c r="H42" s="265"/>
      <c r="J42" s="116">
        <f t="shared" si="0"/>
        <v>0</v>
      </c>
    </row>
    <row r="43" spans="1:12" ht="15" x14ac:dyDescent="0.4">
      <c r="A43" s="139" t="s">
        <v>62</v>
      </c>
      <c r="B43" s="117">
        <v>0</v>
      </c>
      <c r="C43" s="121">
        <v>9</v>
      </c>
      <c r="D43" s="229" t="s">
        <v>69</v>
      </c>
      <c r="E43" s="229"/>
      <c r="F43" s="229"/>
      <c r="G43" s="255">
        <v>675</v>
      </c>
      <c r="H43" s="255"/>
      <c r="J43" s="116">
        <f t="shared" si="0"/>
        <v>0</v>
      </c>
    </row>
    <row r="44" spans="1:12" ht="15" x14ac:dyDescent="0.4">
      <c r="A44" s="139" t="s">
        <v>62</v>
      </c>
      <c r="B44" s="117">
        <v>0</v>
      </c>
      <c r="C44" s="121">
        <v>10</v>
      </c>
      <c r="D44" s="229" t="s">
        <v>68</v>
      </c>
      <c r="E44" s="229"/>
      <c r="F44" s="229"/>
      <c r="G44" s="255">
        <v>650</v>
      </c>
      <c r="H44" s="255"/>
      <c r="J44" s="116">
        <f t="shared" si="0"/>
        <v>0</v>
      </c>
    </row>
    <row r="45" spans="1:12" ht="15" x14ac:dyDescent="0.4">
      <c r="B45" s="117">
        <v>0</v>
      </c>
      <c r="C45" s="121">
        <v>11</v>
      </c>
      <c r="D45" s="229" t="s">
        <v>67</v>
      </c>
      <c r="E45" s="229"/>
      <c r="F45" s="229"/>
      <c r="G45" s="255">
        <v>250</v>
      </c>
      <c r="H45" s="255"/>
      <c r="I45" s="54" t="s">
        <v>66</v>
      </c>
      <c r="J45" s="116">
        <f t="shared" si="0"/>
        <v>0</v>
      </c>
      <c r="L45" s="157"/>
    </row>
    <row r="46" spans="1:12" ht="15" x14ac:dyDescent="0.4">
      <c r="A46" s="139" t="s">
        <v>62</v>
      </c>
      <c r="B46" s="117">
        <v>0</v>
      </c>
      <c r="C46" s="121">
        <v>12</v>
      </c>
      <c r="D46" s="258" t="s">
        <v>65</v>
      </c>
      <c r="E46" s="258"/>
      <c r="F46" s="258"/>
      <c r="G46" s="259">
        <v>4700</v>
      </c>
      <c r="H46" s="259"/>
      <c r="I46" s="120" t="s">
        <v>64</v>
      </c>
      <c r="J46" s="116">
        <f t="shared" si="0"/>
        <v>0</v>
      </c>
      <c r="L46" s="157"/>
    </row>
    <row r="47" spans="1:12" ht="16.8" x14ac:dyDescent="0.3">
      <c r="A47" s="262" t="s">
        <v>161</v>
      </c>
      <c r="B47" s="263"/>
      <c r="C47" s="263"/>
      <c r="D47" s="263"/>
      <c r="E47" s="264"/>
      <c r="F47" s="260" t="s">
        <v>63</v>
      </c>
      <c r="G47" s="261"/>
      <c r="H47" s="261"/>
      <c r="I47" s="261"/>
      <c r="J47" s="118">
        <f>SUM(J34:J46)</f>
        <v>0</v>
      </c>
    </row>
    <row r="48" spans="1:12" s="171" customFormat="1" ht="15" x14ac:dyDescent="0.4">
      <c r="A48" s="171" t="s">
        <v>62</v>
      </c>
      <c r="B48" s="117">
        <v>0</v>
      </c>
      <c r="C48" s="117">
        <v>13</v>
      </c>
      <c r="D48" s="115"/>
      <c r="E48" s="115"/>
      <c r="F48" s="114"/>
      <c r="G48" s="256">
        <v>0</v>
      </c>
      <c r="H48" s="256"/>
      <c r="I48" s="173"/>
      <c r="J48" s="116">
        <f t="shared" ref="J48:J53" si="1">B48*G48</f>
        <v>0</v>
      </c>
    </row>
    <row r="49" spans="1:10" s="171" customFormat="1" ht="15" x14ac:dyDescent="0.4">
      <c r="A49" s="171" t="s">
        <v>62</v>
      </c>
      <c r="B49" s="117">
        <v>0</v>
      </c>
      <c r="C49" s="117">
        <v>14</v>
      </c>
      <c r="D49" s="115"/>
      <c r="E49" s="115"/>
      <c r="F49" s="114"/>
      <c r="G49" s="256">
        <v>0</v>
      </c>
      <c r="H49" s="256"/>
      <c r="I49" s="173"/>
      <c r="J49" s="116">
        <f t="shared" si="1"/>
        <v>0</v>
      </c>
    </row>
    <row r="50" spans="1:10" s="171" customFormat="1" ht="15" x14ac:dyDescent="0.4">
      <c r="A50" s="171" t="s">
        <v>62</v>
      </c>
      <c r="B50" s="117">
        <v>0</v>
      </c>
      <c r="C50" s="117">
        <v>15</v>
      </c>
      <c r="D50" s="115"/>
      <c r="E50" s="115"/>
      <c r="F50" s="114"/>
      <c r="G50" s="256">
        <v>0</v>
      </c>
      <c r="H50" s="256"/>
      <c r="I50" s="173"/>
      <c r="J50" s="116">
        <f t="shared" si="1"/>
        <v>0</v>
      </c>
    </row>
    <row r="51" spans="1:10" s="171" customFormat="1" ht="15" x14ac:dyDescent="0.4">
      <c r="A51" s="171" t="s">
        <v>62</v>
      </c>
      <c r="B51" s="117">
        <v>0</v>
      </c>
      <c r="C51" s="117">
        <v>16</v>
      </c>
      <c r="D51" s="115"/>
      <c r="E51" s="115"/>
      <c r="F51" s="114"/>
      <c r="G51" s="256">
        <v>0</v>
      </c>
      <c r="H51" s="256"/>
      <c r="I51" s="173"/>
      <c r="J51" s="116">
        <f t="shared" si="1"/>
        <v>0</v>
      </c>
    </row>
    <row r="52" spans="1:10" s="171" customFormat="1" ht="15" x14ac:dyDescent="0.4">
      <c r="A52" s="171" t="s">
        <v>62</v>
      </c>
      <c r="B52" s="117">
        <v>0</v>
      </c>
      <c r="C52" s="117">
        <v>17</v>
      </c>
      <c r="D52" s="115"/>
      <c r="E52" s="115"/>
      <c r="F52" s="114"/>
      <c r="G52" s="256">
        <v>0</v>
      </c>
      <c r="H52" s="256"/>
      <c r="I52" s="173"/>
      <c r="J52" s="116">
        <f t="shared" si="1"/>
        <v>0</v>
      </c>
    </row>
    <row r="53" spans="1:10" s="171" customFormat="1" ht="15" x14ac:dyDescent="0.4">
      <c r="A53" s="171" t="s">
        <v>62</v>
      </c>
      <c r="B53" s="117">
        <v>0</v>
      </c>
      <c r="C53" s="117">
        <v>18</v>
      </c>
      <c r="D53" s="115"/>
      <c r="E53" s="115"/>
      <c r="F53" s="114"/>
      <c r="G53" s="256">
        <v>0</v>
      </c>
      <c r="H53" s="256"/>
      <c r="I53" s="173"/>
      <c r="J53" s="116">
        <f t="shared" si="1"/>
        <v>0</v>
      </c>
    </row>
    <row r="54" spans="1:10" ht="16.5" customHeight="1" x14ac:dyDescent="0.55000000000000004">
      <c r="H54" s="113" t="s">
        <v>61</v>
      </c>
      <c r="I54" s="112"/>
      <c r="J54" s="111">
        <f>SUM(J47:J53)</f>
        <v>0</v>
      </c>
    </row>
    <row r="55" spans="1:10" ht="16.5" customHeight="1" x14ac:dyDescent="0.55000000000000004">
      <c r="A55" s="97"/>
      <c r="B55" s="178" t="s">
        <v>60</v>
      </c>
      <c r="C55" s="177"/>
      <c r="D55" s="177"/>
      <c r="E55" s="177"/>
      <c r="F55" s="177"/>
      <c r="G55" s="176"/>
      <c r="H55" s="107"/>
      <c r="I55" s="107"/>
      <c r="J55" s="106"/>
    </row>
    <row r="56" spans="1:10" ht="11.25" customHeight="1" x14ac:dyDescent="0.55000000000000004">
      <c r="A56" s="97"/>
      <c r="B56" s="97"/>
      <c r="C56" s="97"/>
      <c r="D56" s="97"/>
      <c r="E56" s="97"/>
      <c r="F56" s="97"/>
      <c r="G56" s="97"/>
      <c r="H56" s="107"/>
      <c r="I56" s="107"/>
      <c r="J56" s="106"/>
    </row>
    <row r="57" spans="1:10" ht="15" customHeight="1" x14ac:dyDescent="0.4">
      <c r="A57" s="212" t="s">
        <v>140</v>
      </c>
      <c r="B57" s="212"/>
      <c r="C57" s="212"/>
      <c r="D57" s="212"/>
      <c r="E57" s="212"/>
      <c r="F57" s="212"/>
      <c r="G57" s="212"/>
      <c r="H57" s="3"/>
      <c r="I57" s="105"/>
      <c r="J57" s="56"/>
    </row>
    <row r="58" spans="1:10" s="171" customFormat="1" ht="16.5" customHeight="1" x14ac:dyDescent="0.3">
      <c r="A58" s="3" t="s">
        <v>59</v>
      </c>
      <c r="B58" s="139"/>
      <c r="C58" s="175"/>
      <c r="D58" s="296"/>
      <c r="E58" s="296"/>
      <c r="F58" s="296"/>
      <c r="G58" s="171" t="s">
        <v>58</v>
      </c>
      <c r="H58" s="172"/>
      <c r="I58" s="103"/>
      <c r="J58" s="103"/>
    </row>
    <row r="59" spans="1:10" s="171" customFormat="1" x14ac:dyDescent="0.3">
      <c r="A59" s="97" t="s">
        <v>57</v>
      </c>
      <c r="B59" s="97"/>
      <c r="C59" s="97"/>
      <c r="D59" s="97"/>
      <c r="E59" s="97"/>
      <c r="F59" s="139"/>
      <c r="G59" s="139"/>
      <c r="H59" s="139"/>
      <c r="I59" s="140"/>
      <c r="J59" s="139"/>
    </row>
    <row r="60" spans="1:10" s="171" customFormat="1" ht="9" customHeight="1" x14ac:dyDescent="0.3">
      <c r="A60" s="97"/>
      <c r="B60" s="97"/>
      <c r="C60" s="97"/>
      <c r="D60" s="97"/>
      <c r="E60" s="97"/>
      <c r="F60" s="139"/>
      <c r="G60" s="139"/>
      <c r="H60" s="139"/>
      <c r="I60" s="140"/>
      <c r="J60" s="139"/>
    </row>
    <row r="61" spans="1:10" s="171" customFormat="1" ht="15.75" customHeight="1" x14ac:dyDescent="0.3">
      <c r="A61" s="295" t="s">
        <v>56</v>
      </c>
      <c r="B61" s="295"/>
      <c r="C61" s="296"/>
      <c r="D61" s="296"/>
      <c r="E61" s="296"/>
      <c r="F61" s="296"/>
      <c r="G61" s="296"/>
      <c r="H61" s="296"/>
      <c r="I61" s="296"/>
      <c r="J61" s="296"/>
    </row>
    <row r="62" spans="1:10" s="171" customFormat="1" x14ac:dyDescent="0.3">
      <c r="C62" s="174" t="s">
        <v>55</v>
      </c>
      <c r="D62" s="174"/>
      <c r="E62" s="174"/>
      <c r="F62" s="174"/>
      <c r="G62" s="174"/>
      <c r="H62" s="174"/>
      <c r="I62" s="174"/>
      <c r="J62" s="174"/>
    </row>
    <row r="63" spans="1:10" s="171" customFormat="1" x14ac:dyDescent="0.3">
      <c r="A63" s="252" t="s">
        <v>54</v>
      </c>
      <c r="B63" s="295"/>
      <c r="C63" s="295"/>
      <c r="D63" s="296"/>
      <c r="E63" s="296"/>
      <c r="F63" s="296"/>
      <c r="G63" s="296"/>
      <c r="H63" s="296"/>
      <c r="I63" s="296"/>
      <c r="J63" s="296"/>
    </row>
    <row r="64" spans="1:10" s="171" customFormat="1" x14ac:dyDescent="0.3">
      <c r="I64" s="173"/>
    </row>
    <row r="65" spans="1:10" s="171" customFormat="1" x14ac:dyDescent="0.3">
      <c r="A65" s="295" t="s">
        <v>53</v>
      </c>
      <c r="B65" s="295"/>
      <c r="C65" s="295"/>
      <c r="D65" s="171" t="s">
        <v>52</v>
      </c>
      <c r="F65" s="172"/>
      <c r="G65" s="171" t="s">
        <v>51</v>
      </c>
      <c r="I65" s="172" t="s">
        <v>139</v>
      </c>
      <c r="J65" s="172" t="s">
        <v>49</v>
      </c>
    </row>
    <row r="67" spans="1:10" x14ac:dyDescent="0.3">
      <c r="A67" s="291" t="s">
        <v>48</v>
      </c>
      <c r="B67" s="291"/>
      <c r="C67" s="297"/>
      <c r="D67" s="297"/>
      <c r="E67" s="297"/>
      <c r="F67" s="297"/>
      <c r="G67" s="297"/>
      <c r="H67" s="297"/>
      <c r="I67" s="297"/>
      <c r="J67" s="140"/>
    </row>
    <row r="68" spans="1:10" x14ac:dyDescent="0.3">
      <c r="C68" s="297"/>
      <c r="D68" s="297"/>
      <c r="E68" s="297"/>
      <c r="F68" s="297"/>
      <c r="G68" s="297"/>
      <c r="H68" s="297"/>
      <c r="I68" s="297"/>
      <c r="J68" s="140"/>
    </row>
    <row r="69" spans="1:10" x14ac:dyDescent="0.3">
      <c r="A69" s="97"/>
      <c r="B69" s="97"/>
      <c r="C69" s="298" t="s">
        <v>47</v>
      </c>
      <c r="D69" s="298"/>
      <c r="E69" s="298"/>
      <c r="F69" s="298"/>
      <c r="G69" s="298"/>
      <c r="H69" s="298"/>
      <c r="I69" s="298"/>
      <c r="J69" s="140"/>
    </row>
    <row r="70" spans="1:10" ht="11.25" customHeight="1" x14ac:dyDescent="0.3"/>
    <row r="71" spans="1:10" ht="21.75" customHeight="1" thickBot="1" x14ac:dyDescent="0.35"/>
    <row r="72" spans="1:10" ht="17.25" customHeight="1" thickBot="1" x14ac:dyDescent="0.35">
      <c r="A72" s="299" t="s">
        <v>106</v>
      </c>
      <c r="B72" s="300"/>
      <c r="C72" s="300"/>
      <c r="D72" s="300"/>
      <c r="E72" s="300"/>
      <c r="F72" s="300"/>
      <c r="G72" s="300"/>
      <c r="H72" s="300"/>
      <c r="I72" s="300"/>
      <c r="J72" s="301"/>
    </row>
    <row r="73" spans="1:10" ht="18.75" customHeight="1" thickBot="1" x14ac:dyDescent="0.35">
      <c r="A73" s="170" t="s">
        <v>46</v>
      </c>
      <c r="B73" s="169"/>
      <c r="C73" s="169"/>
      <c r="D73" s="169"/>
      <c r="E73" s="169"/>
      <c r="F73" s="169"/>
      <c r="G73" s="169"/>
      <c r="H73" s="169"/>
      <c r="I73" s="169"/>
      <c r="J73" s="168"/>
    </row>
    <row r="74" spans="1:10" ht="12.75" customHeight="1" x14ac:dyDescent="0.3">
      <c r="A74" s="93"/>
      <c r="B74" s="93"/>
      <c r="C74" s="93"/>
      <c r="D74" s="93"/>
      <c r="E74" s="93"/>
      <c r="F74" s="93"/>
      <c r="G74" s="93"/>
      <c r="H74" s="93"/>
      <c r="I74" s="93"/>
      <c r="J74" s="93"/>
    </row>
    <row r="75" spans="1:10" x14ac:dyDescent="0.3">
      <c r="A75" s="302" t="s">
        <v>120</v>
      </c>
      <c r="B75" s="302"/>
      <c r="C75" s="302"/>
      <c r="D75" s="302"/>
      <c r="E75" s="302"/>
      <c r="F75" s="302"/>
      <c r="G75" s="302"/>
      <c r="H75" s="302"/>
      <c r="I75" s="302"/>
      <c r="J75" s="302"/>
    </row>
    <row r="76" spans="1:10" x14ac:dyDescent="0.3">
      <c r="A76" s="302" t="s">
        <v>45</v>
      </c>
      <c r="B76" s="302"/>
      <c r="C76" s="302"/>
      <c r="D76" s="302"/>
      <c r="E76" s="302"/>
      <c r="F76" s="302"/>
      <c r="G76" s="302"/>
      <c r="H76" s="302"/>
      <c r="I76" s="302"/>
      <c r="J76" s="302"/>
    </row>
    <row r="77" spans="1:10" x14ac:dyDescent="0.3">
      <c r="A77" s="3" t="s">
        <v>44</v>
      </c>
      <c r="I77" s="139"/>
    </row>
    <row r="78" spans="1:10" x14ac:dyDescent="0.3">
      <c r="A78" s="4" t="s">
        <v>240</v>
      </c>
      <c r="I78" s="139"/>
    </row>
    <row r="79" spans="1:10" x14ac:dyDescent="0.3">
      <c r="A79" s="4" t="s">
        <v>138</v>
      </c>
      <c r="I79" s="139"/>
    </row>
    <row r="80" spans="1:10" x14ac:dyDescent="0.3">
      <c r="A80" s="4" t="s">
        <v>104</v>
      </c>
      <c r="I80" s="139"/>
    </row>
    <row r="81" spans="1:9" x14ac:dyDescent="0.3">
      <c r="A81" s="4" t="s">
        <v>137</v>
      </c>
      <c r="I81" s="139"/>
    </row>
    <row r="82" spans="1:9" x14ac:dyDescent="0.3">
      <c r="A82" s="4" t="s">
        <v>41</v>
      </c>
      <c r="I82" s="139"/>
    </row>
    <row r="83" spans="1:9" x14ac:dyDescent="0.3">
      <c r="A83" s="4" t="s">
        <v>40</v>
      </c>
      <c r="I83" s="139"/>
    </row>
    <row r="84" spans="1:9" x14ac:dyDescent="0.3">
      <c r="A84" s="4" t="s">
        <v>235</v>
      </c>
      <c r="I84" s="139"/>
    </row>
    <row r="85" spans="1:9" x14ac:dyDescent="0.3">
      <c r="A85" s="4" t="s">
        <v>39</v>
      </c>
      <c r="E85" s="139" t="s">
        <v>136</v>
      </c>
      <c r="I85" s="139"/>
    </row>
    <row r="86" spans="1:9" x14ac:dyDescent="0.3">
      <c r="A86" s="4"/>
      <c r="I86" s="139"/>
    </row>
    <row r="87" spans="1:9" x14ac:dyDescent="0.3">
      <c r="A87" s="3" t="s">
        <v>38</v>
      </c>
      <c r="I87" s="139"/>
    </row>
    <row r="88" spans="1:9" x14ac:dyDescent="0.3">
      <c r="A88" s="4" t="s">
        <v>135</v>
      </c>
      <c r="I88" s="139"/>
    </row>
    <row r="89" spans="1:9" x14ac:dyDescent="0.3">
      <c r="A89" s="4" t="s">
        <v>134</v>
      </c>
      <c r="I89" s="139"/>
    </row>
    <row r="90" spans="1:9" x14ac:dyDescent="0.3">
      <c r="A90" s="4" t="s">
        <v>133</v>
      </c>
      <c r="I90" s="139"/>
    </row>
    <row r="91" spans="1:9" x14ac:dyDescent="0.3">
      <c r="A91" s="4" t="s">
        <v>132</v>
      </c>
      <c r="I91" s="139"/>
    </row>
    <row r="92" spans="1:9" x14ac:dyDescent="0.3">
      <c r="A92" s="4" t="s">
        <v>131</v>
      </c>
      <c r="I92" s="139"/>
    </row>
    <row r="93" spans="1:9" x14ac:dyDescent="0.3">
      <c r="A93" s="4" t="s">
        <v>130</v>
      </c>
      <c r="I93" s="139"/>
    </row>
    <row r="94" spans="1:9" x14ac:dyDescent="0.3">
      <c r="A94" s="4" t="s">
        <v>238</v>
      </c>
      <c r="I94" s="139"/>
    </row>
    <row r="95" spans="1:9" x14ac:dyDescent="0.3">
      <c r="A95" s="4" t="s">
        <v>128</v>
      </c>
      <c r="I95" s="139"/>
    </row>
    <row r="96" spans="1:9" x14ac:dyDescent="0.3">
      <c r="A96" s="4" t="s">
        <v>127</v>
      </c>
      <c r="I96" s="139"/>
    </row>
    <row r="97" spans="1:9" x14ac:dyDescent="0.3">
      <c r="A97" s="4" t="s">
        <v>126</v>
      </c>
      <c r="I97" s="139"/>
    </row>
    <row r="98" spans="1:9" x14ac:dyDescent="0.3">
      <c r="I98" s="139"/>
    </row>
    <row r="99" spans="1:9" x14ac:dyDescent="0.3">
      <c r="A99" s="212" t="s">
        <v>34</v>
      </c>
      <c r="B99" s="212"/>
      <c r="C99" s="212"/>
      <c r="D99" s="212"/>
      <c r="E99" s="212"/>
      <c r="F99" s="212"/>
      <c r="G99" s="212"/>
      <c r="H99" s="212"/>
      <c r="I99" s="139"/>
    </row>
    <row r="100" spans="1:9" x14ac:dyDescent="0.3">
      <c r="A100" s="3" t="s">
        <v>33</v>
      </c>
      <c r="I100" s="139"/>
    </row>
    <row r="101" spans="1:9" x14ac:dyDescent="0.3">
      <c r="A101" s="139" t="s">
        <v>32</v>
      </c>
      <c r="I101" s="139"/>
    </row>
    <row r="102" spans="1:9" x14ac:dyDescent="0.3">
      <c r="A102" s="4" t="s">
        <v>31</v>
      </c>
      <c r="I102" s="139"/>
    </row>
    <row r="103" spans="1:9" x14ac:dyDescent="0.3">
      <c r="A103" s="139" t="s">
        <v>112</v>
      </c>
      <c r="I103" s="139"/>
    </row>
    <row r="104" spans="1:9" x14ac:dyDescent="0.3">
      <c r="I104" s="139"/>
    </row>
    <row r="105" spans="1:9" x14ac:dyDescent="0.3">
      <c r="A105" s="3" t="s">
        <v>30</v>
      </c>
      <c r="I105" s="139"/>
    </row>
    <row r="106" spans="1:9" x14ac:dyDescent="0.3">
      <c r="A106" s="4" t="s">
        <v>162</v>
      </c>
      <c r="I106" s="139"/>
    </row>
    <row r="107" spans="1:9" x14ac:dyDescent="0.3">
      <c r="A107" s="4" t="s">
        <v>163</v>
      </c>
      <c r="I107" s="139"/>
    </row>
    <row r="108" spans="1:9" x14ac:dyDescent="0.3">
      <c r="A108" s="4" t="s">
        <v>164</v>
      </c>
      <c r="I108" s="139"/>
    </row>
    <row r="109" spans="1:9" x14ac:dyDescent="0.3">
      <c r="A109" s="4" t="s">
        <v>125</v>
      </c>
      <c r="I109" s="139"/>
    </row>
    <row r="110" spans="1:9" x14ac:dyDescent="0.3">
      <c r="A110" s="4" t="s">
        <v>124</v>
      </c>
      <c r="I110" s="139"/>
    </row>
    <row r="111" spans="1:9" x14ac:dyDescent="0.3">
      <c r="A111" s="4" t="s">
        <v>101</v>
      </c>
      <c r="I111" s="139"/>
    </row>
    <row r="112" spans="1:9" x14ac:dyDescent="0.3">
      <c r="A112" s="4" t="s">
        <v>28</v>
      </c>
      <c r="I112" s="139"/>
    </row>
    <row r="113" spans="1:170" x14ac:dyDescent="0.3">
      <c r="A113" s="4" t="s">
        <v>27</v>
      </c>
      <c r="I113" s="139"/>
    </row>
    <row r="114" spans="1:170" ht="11.25" customHeight="1" x14ac:dyDescent="0.3">
      <c r="I114" s="139"/>
    </row>
    <row r="115" spans="1:170" x14ac:dyDescent="0.3">
      <c r="A115" s="87" t="s">
        <v>26</v>
      </c>
      <c r="B115" s="91"/>
      <c r="C115" s="90"/>
      <c r="D115" s="90"/>
      <c r="E115" s="90"/>
      <c r="F115" s="90"/>
      <c r="G115" s="167"/>
      <c r="H115" s="166"/>
      <c r="J115" s="152"/>
    </row>
    <row r="116" spans="1:170" x14ac:dyDescent="0.3">
      <c r="A116" s="82"/>
      <c r="B116" s="82"/>
      <c r="J116" s="152"/>
    </row>
    <row r="117" spans="1:170" s="4" customFormat="1" ht="13.2" x14ac:dyDescent="0.25">
      <c r="A117" s="87" t="s">
        <v>25</v>
      </c>
      <c r="B117" s="86"/>
      <c r="C117" s="85"/>
      <c r="D117" s="85"/>
      <c r="E117" s="85"/>
      <c r="F117" s="85"/>
      <c r="G117" s="85"/>
      <c r="H117" s="85"/>
      <c r="I117" s="84"/>
      <c r="J117" s="83"/>
    </row>
    <row r="118" spans="1:170" x14ac:dyDescent="0.3">
      <c r="A118" s="82"/>
      <c r="B118" s="82"/>
      <c r="J118" s="152"/>
    </row>
    <row r="119" spans="1:170" x14ac:dyDescent="0.3">
      <c r="A119" s="82"/>
      <c r="B119" s="3"/>
      <c r="C119" s="3"/>
      <c r="D119" s="3"/>
    </row>
    <row r="120" spans="1:170" x14ac:dyDescent="0.3">
      <c r="A120" s="81"/>
      <c r="B120" s="80"/>
      <c r="C120" s="80"/>
      <c r="D120" s="80"/>
      <c r="E120" s="79"/>
    </row>
    <row r="121" spans="1:170" x14ac:dyDescent="0.3">
      <c r="A121" s="151"/>
      <c r="H121" s="16"/>
      <c r="I121" s="15"/>
      <c r="J121" s="15"/>
      <c r="K121" s="15"/>
      <c r="L121" s="15"/>
      <c r="M121" s="15"/>
      <c r="N121" s="16"/>
      <c r="O121" s="15"/>
      <c r="P121" s="15"/>
      <c r="Q121" s="15"/>
      <c r="R121" s="16"/>
      <c r="S121" s="15"/>
      <c r="T121" s="15"/>
      <c r="U121" s="15"/>
      <c r="V121" s="16"/>
      <c r="W121" s="15"/>
      <c r="X121" s="15"/>
      <c r="Y121" s="15"/>
      <c r="Z121" s="16"/>
      <c r="AA121" s="15"/>
      <c r="AB121" s="15"/>
      <c r="AC121" s="15"/>
      <c r="AD121" s="16"/>
      <c r="AE121" s="15"/>
      <c r="AF121" s="15"/>
      <c r="AG121" s="15"/>
      <c r="AH121" s="16"/>
      <c r="AI121" s="15"/>
      <c r="AJ121" s="15"/>
      <c r="AK121" s="15"/>
      <c r="AL121" s="16"/>
      <c r="AM121" s="15"/>
      <c r="AN121" s="15"/>
      <c r="AO121" s="15"/>
      <c r="AP121" s="16"/>
      <c r="AQ121" s="15"/>
      <c r="AR121" s="15"/>
      <c r="AS121" s="15"/>
      <c r="AT121" s="16"/>
      <c r="AU121" s="15"/>
      <c r="AV121" s="15"/>
      <c r="AW121" s="15"/>
      <c r="AX121" s="16"/>
      <c r="AY121" s="15"/>
      <c r="AZ121" s="15"/>
      <c r="BA121" s="15"/>
      <c r="BB121" s="16"/>
      <c r="BC121" s="15"/>
      <c r="BD121" s="15"/>
      <c r="BE121" s="15"/>
      <c r="BF121" s="16"/>
      <c r="BG121" s="15"/>
      <c r="BH121" s="15"/>
      <c r="BI121" s="15"/>
      <c r="BJ121" s="16"/>
      <c r="BK121" s="15"/>
      <c r="BL121" s="15"/>
      <c r="BM121" s="15"/>
      <c r="BN121" s="16"/>
      <c r="BO121" s="15"/>
      <c r="BP121" s="15"/>
      <c r="BQ121" s="15"/>
      <c r="BR121" s="16"/>
      <c r="BS121" s="15"/>
      <c r="BT121" s="15"/>
      <c r="BU121" s="15"/>
      <c r="BV121" s="16"/>
      <c r="BW121" s="15"/>
      <c r="BX121" s="15"/>
      <c r="BY121" s="15"/>
      <c r="BZ121" s="16"/>
      <c r="CA121" s="15"/>
      <c r="CB121" s="15"/>
      <c r="CC121" s="15"/>
      <c r="CD121" s="16"/>
      <c r="CE121" s="15"/>
      <c r="CF121" s="15"/>
      <c r="CG121" s="15"/>
      <c r="CH121" s="16"/>
      <c r="CI121" s="15"/>
      <c r="CJ121" s="15"/>
      <c r="CK121" s="15"/>
      <c r="CL121" s="16"/>
      <c r="CM121" s="15"/>
      <c r="CN121" s="15"/>
      <c r="CO121" s="15"/>
      <c r="CP121" s="16"/>
      <c r="CQ121" s="15"/>
      <c r="CR121" s="15"/>
      <c r="CS121" s="15"/>
      <c r="CT121" s="16"/>
      <c r="CU121" s="15"/>
      <c r="CV121" s="15"/>
      <c r="CW121" s="15"/>
      <c r="CX121" s="16"/>
      <c r="CY121" s="15"/>
      <c r="CZ121" s="15"/>
      <c r="DA121" s="15"/>
      <c r="DB121" s="16"/>
      <c r="DC121" s="15"/>
      <c r="DD121" s="15"/>
      <c r="DE121" s="15"/>
      <c r="DF121" s="16"/>
      <c r="DG121" s="15"/>
      <c r="DH121" s="15"/>
      <c r="DI121" s="15"/>
      <c r="DJ121" s="16"/>
      <c r="DK121" s="15"/>
      <c r="DL121" s="15"/>
      <c r="DM121" s="15"/>
      <c r="DN121" s="16"/>
      <c r="DO121" s="15"/>
      <c r="DP121" s="15"/>
      <c r="DQ121" s="15"/>
      <c r="DR121" s="16"/>
      <c r="DS121" s="15"/>
      <c r="DT121" s="15"/>
      <c r="DU121" s="15"/>
      <c r="DV121" s="16"/>
      <c r="DW121" s="15"/>
      <c r="DX121" s="15"/>
      <c r="DY121" s="15"/>
      <c r="DZ121" s="16"/>
      <c r="EA121" s="15"/>
      <c r="EB121" s="15"/>
      <c r="EC121" s="15"/>
      <c r="ED121" s="16"/>
      <c r="EE121" s="15"/>
      <c r="EF121" s="15"/>
      <c r="EG121" s="15"/>
      <c r="EH121" s="16"/>
      <c r="EI121" s="15"/>
      <c r="EJ121" s="15"/>
      <c r="EK121" s="15"/>
      <c r="EL121" s="16"/>
      <c r="EM121" s="15"/>
      <c r="EN121" s="15"/>
      <c r="EO121" s="15"/>
      <c r="EP121" s="16"/>
      <c r="EQ121" s="15"/>
      <c r="ER121" s="15"/>
      <c r="ES121" s="15"/>
      <c r="ET121" s="16"/>
      <c r="EU121" s="15"/>
      <c r="EV121" s="15"/>
      <c r="EW121" s="15"/>
      <c r="EX121" s="16"/>
      <c r="EY121" s="15"/>
      <c r="EZ121" s="15"/>
      <c r="FA121" s="15"/>
      <c r="FB121" s="16"/>
      <c r="FC121" s="15"/>
      <c r="FD121" s="15"/>
      <c r="FE121" s="15"/>
      <c r="FF121" s="16"/>
      <c r="FG121" s="15"/>
      <c r="FH121" s="15"/>
      <c r="FI121" s="15"/>
      <c r="FJ121" s="16"/>
      <c r="FK121" s="15"/>
      <c r="FL121" s="15"/>
      <c r="FM121" s="15"/>
      <c r="FN121" s="16"/>
    </row>
    <row r="122" spans="1:170" x14ac:dyDescent="0.3">
      <c r="A122" s="151"/>
      <c r="B122" s="294"/>
      <c r="C122" s="242"/>
      <c r="D122" s="242"/>
      <c r="E122" s="242"/>
      <c r="F122" s="242"/>
      <c r="G122" s="242"/>
      <c r="H122" s="242"/>
      <c r="I122" s="163"/>
    </row>
    <row r="123" spans="1:170" x14ac:dyDescent="0.3">
      <c r="A123" s="151"/>
      <c r="I123" s="165"/>
    </row>
    <row r="124" spans="1:170" x14ac:dyDescent="0.3">
      <c r="A124" s="151"/>
      <c r="E124" s="15"/>
      <c r="F124" s="15"/>
      <c r="G124" s="15"/>
      <c r="H124" s="16"/>
      <c r="I124" s="15"/>
      <c r="J124" s="15"/>
      <c r="K124" s="15"/>
      <c r="L124" s="16"/>
      <c r="M124" s="15"/>
      <c r="N124" s="15"/>
      <c r="O124" s="15"/>
      <c r="P124" s="16"/>
      <c r="Q124" s="15"/>
      <c r="R124" s="15"/>
      <c r="S124" s="15"/>
      <c r="T124" s="16"/>
      <c r="U124" s="15"/>
      <c r="V124" s="15"/>
      <c r="W124" s="15"/>
      <c r="X124" s="16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6"/>
      <c r="AK124" s="15"/>
      <c r="AL124" s="15"/>
      <c r="AM124" s="15"/>
      <c r="AN124" s="16"/>
      <c r="AO124" s="15"/>
      <c r="AP124" s="15"/>
      <c r="AQ124" s="15"/>
      <c r="AR124" s="16"/>
      <c r="AS124" s="15"/>
      <c r="AT124" s="15"/>
      <c r="AU124" s="15"/>
      <c r="AV124" s="16"/>
      <c r="AW124" s="15"/>
      <c r="AX124" s="15"/>
      <c r="AY124" s="15"/>
      <c r="AZ124" s="16"/>
      <c r="BA124" s="15"/>
      <c r="BB124" s="15"/>
      <c r="BC124" s="15"/>
      <c r="BD124" s="16"/>
      <c r="BE124" s="15"/>
      <c r="BF124" s="15"/>
      <c r="BG124" s="15"/>
      <c r="BH124" s="16"/>
      <c r="BI124" s="15"/>
      <c r="BJ124" s="15"/>
      <c r="BK124" s="15"/>
      <c r="BL124" s="16"/>
      <c r="BM124" s="15"/>
      <c r="BN124" s="15"/>
      <c r="BO124" s="15"/>
      <c r="BP124" s="16"/>
      <c r="BQ124" s="15"/>
      <c r="BR124" s="15"/>
      <c r="BS124" s="15"/>
      <c r="BT124" s="16"/>
      <c r="BU124" s="15"/>
      <c r="BV124" s="15"/>
      <c r="BW124" s="15"/>
      <c r="BX124" s="16"/>
      <c r="BY124" s="15"/>
      <c r="BZ124" s="15"/>
      <c r="CA124" s="15"/>
      <c r="CB124" s="16"/>
      <c r="CC124" s="15"/>
      <c r="CD124" s="15"/>
      <c r="CE124" s="15"/>
      <c r="CF124" s="16"/>
      <c r="CG124" s="15"/>
      <c r="CH124" s="15"/>
      <c r="CI124" s="15"/>
      <c r="CJ124" s="16"/>
      <c r="CK124" s="15"/>
      <c r="CL124" s="15"/>
      <c r="CM124" s="15"/>
      <c r="CN124" s="16"/>
      <c r="CO124" s="15"/>
      <c r="CP124" s="15"/>
      <c r="CQ124" s="15"/>
      <c r="CR124" s="16"/>
      <c r="CS124" s="15"/>
      <c r="CT124" s="15"/>
      <c r="CU124" s="15"/>
      <c r="CV124" s="16"/>
      <c r="CW124" s="15"/>
      <c r="CX124" s="15"/>
      <c r="CY124" s="15"/>
      <c r="CZ124" s="16"/>
      <c r="DA124" s="15"/>
      <c r="DB124" s="15"/>
      <c r="DC124" s="15"/>
      <c r="DD124" s="16"/>
      <c r="DE124" s="15"/>
      <c r="DF124" s="15"/>
      <c r="DG124" s="15"/>
      <c r="DH124" s="16"/>
      <c r="DI124" s="15"/>
      <c r="DJ124" s="15"/>
      <c r="DK124" s="15"/>
      <c r="DL124" s="16"/>
      <c r="DM124" s="15"/>
      <c r="DN124" s="15"/>
      <c r="DO124" s="15"/>
      <c r="DP124" s="16"/>
      <c r="DQ124" s="15"/>
      <c r="DR124" s="15"/>
      <c r="DS124" s="15"/>
      <c r="DT124" s="16"/>
      <c r="DU124" s="15"/>
      <c r="DV124" s="15"/>
      <c r="DW124" s="15"/>
      <c r="DX124" s="16"/>
      <c r="DY124" s="15"/>
      <c r="DZ124" s="15"/>
      <c r="EA124" s="15"/>
      <c r="EB124" s="16"/>
      <c r="EC124" s="15"/>
      <c r="ED124" s="15"/>
      <c r="EE124" s="15"/>
      <c r="EF124" s="16"/>
      <c r="EG124" s="15"/>
      <c r="EH124" s="15"/>
      <c r="EI124" s="15"/>
      <c r="EJ124" s="16"/>
      <c r="EK124" s="15"/>
      <c r="EL124" s="15"/>
      <c r="EM124" s="15"/>
      <c r="EN124" s="16"/>
      <c r="EO124" s="15"/>
      <c r="EP124" s="15"/>
      <c r="EQ124" s="15"/>
      <c r="ER124" s="16"/>
      <c r="ES124" s="15"/>
      <c r="ET124" s="15"/>
      <c r="EU124" s="15"/>
      <c r="EV124" s="16"/>
      <c r="EW124" s="15"/>
      <c r="EX124" s="15"/>
      <c r="EY124" s="15"/>
      <c r="EZ124" s="16"/>
      <c r="FA124" s="15"/>
      <c r="FB124" s="15"/>
      <c r="FC124" s="15"/>
      <c r="FD124" s="16"/>
      <c r="FE124" s="15"/>
      <c r="FF124" s="15"/>
      <c r="FG124" s="15"/>
      <c r="FH124" s="16"/>
      <c r="FI124" s="15"/>
      <c r="FJ124" s="15"/>
      <c r="FK124" s="15"/>
      <c r="FL124" s="16"/>
    </row>
    <row r="125" spans="1:170" x14ac:dyDescent="0.3">
      <c r="A125" s="151"/>
      <c r="B125" s="242"/>
      <c r="C125" s="242"/>
      <c r="D125" s="242"/>
      <c r="E125" s="242"/>
      <c r="F125" s="242"/>
      <c r="G125" s="242"/>
      <c r="H125" s="242"/>
      <c r="I125" s="163"/>
      <c r="J125" s="17"/>
      <c r="K125" s="17"/>
      <c r="L125" s="15"/>
      <c r="M125" s="17"/>
      <c r="N125" s="17"/>
      <c r="O125" s="17"/>
      <c r="P125" s="15"/>
      <c r="Q125" s="17"/>
      <c r="R125" s="17"/>
      <c r="S125" s="17"/>
      <c r="T125" s="15"/>
      <c r="U125" s="17"/>
      <c r="V125" s="17"/>
      <c r="W125" s="17"/>
      <c r="X125" s="15"/>
      <c r="Y125" s="17"/>
      <c r="Z125" s="17"/>
      <c r="AA125" s="17"/>
      <c r="AB125" s="15"/>
      <c r="AC125" s="17"/>
      <c r="AD125" s="17"/>
      <c r="AE125" s="17"/>
      <c r="AF125" s="15"/>
      <c r="AG125" s="17"/>
      <c r="AH125" s="17"/>
      <c r="AI125" s="17"/>
      <c r="AJ125" s="15"/>
      <c r="AK125" s="17"/>
      <c r="AL125" s="17"/>
      <c r="AM125" s="17"/>
      <c r="AN125" s="15"/>
      <c r="AO125" s="17"/>
      <c r="AP125" s="17"/>
      <c r="AQ125" s="17"/>
      <c r="AR125" s="15"/>
      <c r="AS125" s="17"/>
      <c r="AT125" s="17"/>
      <c r="AU125" s="17"/>
      <c r="AV125" s="15"/>
      <c r="AW125" s="17"/>
      <c r="AX125" s="17"/>
      <c r="AY125" s="17"/>
      <c r="AZ125" s="15"/>
      <c r="BA125" s="17"/>
      <c r="BB125" s="17"/>
      <c r="BC125" s="17"/>
      <c r="BD125" s="15"/>
      <c r="BE125" s="17"/>
      <c r="BF125" s="17"/>
      <c r="BG125" s="17"/>
      <c r="BH125" s="15"/>
      <c r="BI125" s="17"/>
      <c r="BJ125" s="17"/>
      <c r="BK125" s="17"/>
      <c r="BL125" s="15"/>
      <c r="BM125" s="17"/>
      <c r="BN125" s="17"/>
      <c r="BO125" s="17"/>
      <c r="BP125" s="15"/>
      <c r="BQ125" s="17"/>
      <c r="BR125" s="17"/>
      <c r="BS125" s="17"/>
      <c r="BT125" s="15"/>
      <c r="BU125" s="17"/>
      <c r="BV125" s="17"/>
      <c r="BW125" s="17"/>
      <c r="BX125" s="15"/>
      <c r="BY125" s="17"/>
      <c r="BZ125" s="17"/>
      <c r="CA125" s="17"/>
      <c r="CB125" s="15"/>
      <c r="CC125" s="17"/>
      <c r="CD125" s="17"/>
      <c r="CE125" s="17"/>
      <c r="CF125" s="15"/>
      <c r="CG125" s="17"/>
      <c r="CH125" s="17"/>
      <c r="CI125" s="17"/>
      <c r="CJ125" s="15"/>
      <c r="CK125" s="17"/>
      <c r="CL125" s="17"/>
      <c r="CM125" s="17"/>
      <c r="CN125" s="15"/>
      <c r="CO125" s="17"/>
      <c r="CP125" s="17"/>
      <c r="CQ125" s="17"/>
      <c r="CR125" s="15"/>
      <c r="CS125" s="17"/>
      <c r="CT125" s="17"/>
      <c r="CU125" s="17"/>
      <c r="CV125" s="15"/>
      <c r="CW125" s="17"/>
      <c r="CX125" s="17"/>
      <c r="CY125" s="17"/>
      <c r="CZ125" s="15"/>
      <c r="DA125" s="17"/>
      <c r="DB125" s="17"/>
      <c r="DC125" s="17"/>
      <c r="DD125" s="15"/>
      <c r="DE125" s="17"/>
      <c r="DF125" s="17"/>
      <c r="DG125" s="17"/>
      <c r="DH125" s="15"/>
      <c r="DI125" s="17"/>
      <c r="DJ125" s="17"/>
      <c r="DK125" s="17"/>
      <c r="DL125" s="15"/>
      <c r="DM125" s="17"/>
      <c r="DN125" s="17"/>
      <c r="DO125" s="17"/>
      <c r="DP125" s="15"/>
      <c r="DQ125" s="17"/>
      <c r="DR125" s="17"/>
      <c r="DS125" s="17"/>
      <c r="DT125" s="15"/>
      <c r="DU125" s="17"/>
      <c r="DV125" s="17"/>
      <c r="DW125" s="17"/>
      <c r="DX125" s="15"/>
      <c r="DY125" s="17"/>
      <c r="DZ125" s="17"/>
      <c r="EA125" s="17"/>
      <c r="EB125" s="15"/>
      <c r="EC125" s="17"/>
      <c r="ED125" s="17"/>
      <c r="EE125" s="17"/>
      <c r="EF125" s="15"/>
      <c r="EG125" s="17"/>
      <c r="EH125" s="17"/>
      <c r="EI125" s="17"/>
      <c r="EJ125" s="15"/>
      <c r="EK125" s="17"/>
      <c r="EL125" s="17"/>
      <c r="EM125" s="17"/>
      <c r="EN125" s="15"/>
      <c r="EO125" s="17"/>
      <c r="EP125" s="17"/>
      <c r="EQ125" s="17"/>
      <c r="ER125" s="15"/>
      <c r="ES125" s="17"/>
      <c r="ET125" s="17"/>
      <c r="EU125" s="17"/>
      <c r="EV125" s="15"/>
      <c r="EW125" s="17"/>
      <c r="EX125" s="17"/>
      <c r="EY125" s="17"/>
      <c r="EZ125" s="15"/>
      <c r="FA125" s="17"/>
      <c r="FB125" s="17"/>
      <c r="FC125" s="17"/>
      <c r="FD125" s="15"/>
      <c r="FE125" s="17"/>
      <c r="FF125" s="17"/>
      <c r="FG125" s="17"/>
      <c r="FH125" s="15"/>
      <c r="FI125" s="17"/>
      <c r="FJ125" s="17"/>
      <c r="FK125" s="17"/>
      <c r="FL125" s="15"/>
    </row>
    <row r="126" spans="1:170" x14ac:dyDescent="0.3">
      <c r="A126" s="151"/>
      <c r="B126" s="4"/>
      <c r="I126" s="164"/>
      <c r="J126" s="15"/>
      <c r="K126" s="15"/>
      <c r="L126" s="16"/>
      <c r="M126" s="15"/>
      <c r="N126" s="15"/>
      <c r="O126" s="15"/>
      <c r="P126" s="16"/>
      <c r="Q126" s="15"/>
      <c r="R126" s="15"/>
      <c r="S126" s="15"/>
      <c r="T126" s="16"/>
      <c r="U126" s="15"/>
      <c r="V126" s="15"/>
      <c r="W126" s="15"/>
      <c r="X126" s="16"/>
      <c r="Y126" s="15"/>
      <c r="Z126" s="15"/>
      <c r="AA126" s="15"/>
      <c r="AB126" s="16"/>
      <c r="AC126" s="15"/>
      <c r="AD126" s="15"/>
      <c r="AE126" s="15"/>
      <c r="AF126" s="16"/>
      <c r="AG126" s="15"/>
      <c r="AH126" s="15"/>
      <c r="AI126" s="15"/>
      <c r="AJ126" s="16"/>
      <c r="AK126" s="15"/>
      <c r="AL126" s="15"/>
      <c r="AM126" s="15"/>
      <c r="AN126" s="16"/>
      <c r="AO126" s="15"/>
      <c r="AP126" s="15"/>
      <c r="AQ126" s="15"/>
      <c r="AR126" s="16"/>
      <c r="AS126" s="15"/>
      <c r="AT126" s="15"/>
      <c r="AU126" s="15"/>
      <c r="AV126" s="16"/>
      <c r="AW126" s="15"/>
      <c r="AX126" s="15"/>
      <c r="AY126" s="15"/>
      <c r="AZ126" s="16"/>
      <c r="BA126" s="15"/>
      <c r="BB126" s="15"/>
      <c r="BC126" s="15"/>
      <c r="BD126" s="16"/>
      <c r="BE126" s="15"/>
      <c r="BF126" s="15"/>
      <c r="BG126" s="15"/>
      <c r="BH126" s="16"/>
      <c r="BI126" s="15"/>
      <c r="BJ126" s="15"/>
      <c r="BK126" s="15"/>
      <c r="BL126" s="16"/>
      <c r="BM126" s="15"/>
      <c r="BN126" s="15"/>
      <c r="BO126" s="15"/>
      <c r="BP126" s="16"/>
      <c r="BQ126" s="15"/>
      <c r="BR126" s="15"/>
      <c r="BS126" s="15"/>
      <c r="BT126" s="16"/>
      <c r="BU126" s="15"/>
      <c r="BV126" s="15"/>
      <c r="BW126" s="15"/>
      <c r="BX126" s="16"/>
      <c r="BY126" s="15"/>
      <c r="BZ126" s="15"/>
      <c r="CA126" s="15"/>
      <c r="CB126" s="16"/>
      <c r="CC126" s="15"/>
      <c r="CD126" s="15"/>
      <c r="CE126" s="15"/>
      <c r="CF126" s="16"/>
      <c r="CG126" s="15"/>
      <c r="CH126" s="15"/>
      <c r="CI126" s="15"/>
      <c r="CJ126" s="16"/>
      <c r="CK126" s="15"/>
      <c r="CL126" s="15"/>
      <c r="CM126" s="15"/>
      <c r="CN126" s="16"/>
      <c r="CO126" s="15"/>
      <c r="CP126" s="15"/>
      <c r="CQ126" s="15"/>
      <c r="CR126" s="16"/>
      <c r="CS126" s="15"/>
      <c r="CT126" s="15"/>
      <c r="CU126" s="15"/>
      <c r="CV126" s="16"/>
      <c r="CW126" s="15"/>
      <c r="CX126" s="15"/>
      <c r="CY126" s="15"/>
      <c r="CZ126" s="16"/>
      <c r="DA126" s="15"/>
      <c r="DB126" s="15"/>
      <c r="DC126" s="15"/>
      <c r="DD126" s="16"/>
      <c r="DE126" s="15"/>
      <c r="DF126" s="15"/>
      <c r="DG126" s="15"/>
      <c r="DH126" s="16"/>
      <c r="DI126" s="15"/>
      <c r="DJ126" s="15"/>
      <c r="DK126" s="15"/>
      <c r="DL126" s="16"/>
      <c r="DM126" s="15"/>
      <c r="DN126" s="15"/>
      <c r="DO126" s="15"/>
      <c r="DP126" s="16"/>
      <c r="DQ126" s="15"/>
      <c r="DR126" s="15"/>
      <c r="DS126" s="15"/>
      <c r="DT126" s="16"/>
      <c r="DU126" s="15"/>
      <c r="DV126" s="15"/>
      <c r="DW126" s="15"/>
      <c r="DX126" s="16"/>
      <c r="DY126" s="15"/>
      <c r="DZ126" s="15"/>
      <c r="EA126" s="15"/>
      <c r="EB126" s="16"/>
      <c r="EC126" s="15"/>
      <c r="ED126" s="15"/>
      <c r="EE126" s="15"/>
      <c r="EF126" s="16"/>
      <c r="EG126" s="15"/>
      <c r="EH126" s="15"/>
      <c r="EI126" s="15"/>
      <c r="EJ126" s="16"/>
      <c r="EK126" s="15"/>
      <c r="EL126" s="15"/>
      <c r="EM126" s="15"/>
      <c r="EN126" s="16"/>
      <c r="EO126" s="15"/>
      <c r="EP126" s="15"/>
      <c r="EQ126" s="15"/>
      <c r="ER126" s="16"/>
      <c r="ES126" s="15"/>
      <c r="ET126" s="15"/>
      <c r="EU126" s="15"/>
      <c r="EV126" s="16"/>
      <c r="EW126" s="15"/>
      <c r="EX126" s="15"/>
      <c r="EY126" s="15"/>
      <c r="EZ126" s="16"/>
      <c r="FA126" s="15"/>
      <c r="FB126" s="15"/>
      <c r="FC126" s="15"/>
      <c r="FD126" s="16"/>
      <c r="FE126" s="15"/>
      <c r="FF126" s="15"/>
      <c r="FG126" s="15"/>
      <c r="FH126" s="16"/>
      <c r="FI126" s="15"/>
      <c r="FJ126" s="15"/>
      <c r="FK126" s="15"/>
      <c r="FL126" s="16"/>
    </row>
    <row r="127" spans="1:170" x14ac:dyDescent="0.3">
      <c r="A127" s="151"/>
      <c r="B127" s="15"/>
      <c r="H127" s="16"/>
      <c r="I127" s="164"/>
      <c r="J127" s="15"/>
      <c r="K127" s="15"/>
      <c r="L127" s="16"/>
      <c r="M127" s="15"/>
      <c r="N127" s="15"/>
      <c r="O127" s="15"/>
      <c r="P127" s="16"/>
      <c r="Q127" s="15"/>
      <c r="R127" s="15"/>
      <c r="S127" s="15"/>
      <c r="T127" s="16"/>
      <c r="U127" s="15"/>
      <c r="V127" s="15"/>
      <c r="W127" s="15"/>
      <c r="X127" s="16"/>
      <c r="Y127" s="15"/>
      <c r="Z127" s="15"/>
      <c r="AA127" s="15"/>
      <c r="AB127" s="16"/>
      <c r="AC127" s="15"/>
      <c r="AD127" s="15"/>
      <c r="AE127" s="15"/>
      <c r="AF127" s="16"/>
      <c r="AG127" s="15"/>
      <c r="AH127" s="15"/>
      <c r="AI127" s="15"/>
      <c r="AJ127" s="16"/>
      <c r="AK127" s="15"/>
      <c r="AL127" s="15"/>
      <c r="AM127" s="15"/>
      <c r="AN127" s="16"/>
      <c r="AO127" s="15"/>
      <c r="AP127" s="15"/>
      <c r="AQ127" s="15"/>
      <c r="AR127" s="16"/>
      <c r="AS127" s="15"/>
      <c r="AT127" s="15"/>
      <c r="AU127" s="15"/>
      <c r="AV127" s="16"/>
      <c r="AW127" s="15"/>
      <c r="AX127" s="15"/>
      <c r="AY127" s="15"/>
      <c r="AZ127" s="16"/>
      <c r="BA127" s="15"/>
      <c r="BB127" s="15"/>
      <c r="BC127" s="15"/>
      <c r="BD127" s="16"/>
      <c r="BE127" s="15"/>
      <c r="BF127" s="15"/>
      <c r="BG127" s="15"/>
      <c r="BH127" s="16"/>
      <c r="BI127" s="15"/>
      <c r="BJ127" s="15"/>
      <c r="BK127" s="15"/>
      <c r="BL127" s="16"/>
      <c r="BM127" s="15"/>
      <c r="BN127" s="15"/>
      <c r="BO127" s="15"/>
      <c r="BP127" s="16"/>
      <c r="BQ127" s="15"/>
      <c r="BR127" s="15"/>
      <c r="BS127" s="15"/>
      <c r="BT127" s="16"/>
      <c r="BU127" s="15"/>
      <c r="BV127" s="15"/>
      <c r="BW127" s="15"/>
      <c r="BX127" s="16"/>
      <c r="BY127" s="15"/>
      <c r="BZ127" s="15"/>
      <c r="CA127" s="15"/>
      <c r="CB127" s="16"/>
      <c r="CC127" s="15"/>
      <c r="CD127" s="15"/>
      <c r="CE127" s="15"/>
      <c r="CF127" s="16"/>
      <c r="CG127" s="15"/>
      <c r="CH127" s="15"/>
      <c r="CI127" s="15"/>
      <c r="CJ127" s="16"/>
      <c r="CK127" s="15"/>
      <c r="CL127" s="15"/>
      <c r="CM127" s="15"/>
      <c r="CN127" s="16"/>
      <c r="CO127" s="15"/>
      <c r="CP127" s="15"/>
      <c r="CQ127" s="15"/>
      <c r="CR127" s="16"/>
      <c r="CS127" s="15"/>
      <c r="CT127" s="15"/>
      <c r="CU127" s="15"/>
      <c r="CV127" s="16"/>
      <c r="CW127" s="15"/>
      <c r="CX127" s="15"/>
      <c r="CY127" s="15"/>
      <c r="CZ127" s="16"/>
      <c r="DA127" s="15"/>
      <c r="DB127" s="15"/>
      <c r="DC127" s="15"/>
      <c r="DD127" s="16"/>
      <c r="DE127" s="15"/>
      <c r="DF127" s="15"/>
      <c r="DG127" s="15"/>
      <c r="DH127" s="16"/>
      <c r="DI127" s="15"/>
      <c r="DJ127" s="15"/>
      <c r="DK127" s="15"/>
      <c r="DL127" s="16"/>
      <c r="DM127" s="15"/>
      <c r="DN127" s="15"/>
      <c r="DO127" s="15"/>
      <c r="DP127" s="16"/>
      <c r="DQ127" s="15"/>
      <c r="DR127" s="15"/>
      <c r="DS127" s="15"/>
      <c r="DT127" s="16"/>
      <c r="DU127" s="15"/>
      <c r="DV127" s="15"/>
      <c r="DW127" s="15"/>
      <c r="DX127" s="16"/>
      <c r="DY127" s="15"/>
      <c r="DZ127" s="15"/>
      <c r="EA127" s="15"/>
      <c r="EB127" s="16"/>
      <c r="EC127" s="15"/>
      <c r="ED127" s="15"/>
      <c r="EE127" s="15"/>
      <c r="EF127" s="16"/>
      <c r="EG127" s="15"/>
      <c r="EH127" s="15"/>
      <c r="EI127" s="15"/>
      <c r="EJ127" s="16"/>
      <c r="EK127" s="15"/>
      <c r="EL127" s="15"/>
      <c r="EM127" s="15"/>
      <c r="EN127" s="16"/>
      <c r="EO127" s="15"/>
      <c r="EP127" s="15"/>
      <c r="EQ127" s="15"/>
      <c r="ER127" s="16"/>
      <c r="ES127" s="15"/>
      <c r="ET127" s="15"/>
      <c r="EU127" s="15"/>
      <c r="EV127" s="16"/>
      <c r="EW127" s="15"/>
      <c r="EX127" s="15"/>
      <c r="EY127" s="15"/>
      <c r="EZ127" s="16"/>
      <c r="FA127" s="15"/>
      <c r="FB127" s="15"/>
      <c r="FC127" s="15"/>
      <c r="FD127" s="16"/>
      <c r="FE127" s="15"/>
      <c r="FF127" s="15"/>
      <c r="FG127" s="15"/>
      <c r="FH127" s="16"/>
      <c r="FI127" s="15"/>
      <c r="FJ127" s="15"/>
      <c r="FK127" s="15"/>
      <c r="FL127" s="16"/>
    </row>
    <row r="128" spans="1:170" x14ac:dyDescent="0.3">
      <c r="A128" s="151"/>
      <c r="B128" s="242"/>
      <c r="C128" s="242"/>
      <c r="D128" s="242"/>
      <c r="E128" s="242"/>
      <c r="F128" s="242"/>
      <c r="G128" s="242"/>
      <c r="H128" s="242"/>
      <c r="I128" s="163"/>
      <c r="J128" s="15"/>
      <c r="K128" s="15"/>
      <c r="L128" s="16"/>
      <c r="M128" s="15"/>
      <c r="N128" s="15"/>
      <c r="O128" s="15"/>
      <c r="P128" s="16"/>
      <c r="Q128" s="15"/>
      <c r="R128" s="15"/>
      <c r="S128" s="15"/>
      <c r="T128" s="16"/>
      <c r="U128" s="15"/>
      <c r="V128" s="15"/>
      <c r="W128" s="15"/>
      <c r="X128" s="16"/>
      <c r="Y128" s="15"/>
      <c r="Z128" s="15"/>
      <c r="AA128" s="15"/>
      <c r="AB128" s="16"/>
      <c r="AC128" s="15"/>
      <c r="AD128" s="15"/>
      <c r="AE128" s="15"/>
      <c r="AF128" s="16"/>
      <c r="AG128" s="15"/>
      <c r="AH128" s="15"/>
      <c r="AI128" s="15"/>
      <c r="AJ128" s="16"/>
      <c r="AK128" s="15"/>
      <c r="AL128" s="15"/>
      <c r="AM128" s="15"/>
      <c r="AN128" s="16"/>
      <c r="AO128" s="15"/>
      <c r="AP128" s="15"/>
      <c r="AQ128" s="15"/>
      <c r="AR128" s="16"/>
      <c r="AS128" s="15"/>
      <c r="AT128" s="15"/>
      <c r="AU128" s="15"/>
      <c r="AV128" s="16"/>
      <c r="AW128" s="15"/>
      <c r="AX128" s="15"/>
      <c r="AY128" s="15"/>
      <c r="AZ128" s="16"/>
      <c r="BA128" s="15"/>
      <c r="BB128" s="15"/>
      <c r="BC128" s="15"/>
      <c r="BD128" s="16"/>
      <c r="BE128" s="15"/>
      <c r="BF128" s="15"/>
      <c r="BG128" s="15"/>
      <c r="BH128" s="16"/>
      <c r="BI128" s="15"/>
      <c r="BJ128" s="15"/>
      <c r="BK128" s="15"/>
      <c r="BL128" s="16"/>
      <c r="BM128" s="15"/>
      <c r="BN128" s="15"/>
      <c r="BO128" s="15"/>
      <c r="BP128" s="16"/>
      <c r="BQ128" s="15"/>
      <c r="BR128" s="15"/>
      <c r="BS128" s="15"/>
      <c r="BT128" s="16"/>
      <c r="BU128" s="15"/>
      <c r="BV128" s="15"/>
      <c r="BW128" s="15"/>
      <c r="BX128" s="16"/>
      <c r="BY128" s="15"/>
      <c r="BZ128" s="15"/>
      <c r="CA128" s="15"/>
      <c r="CB128" s="16"/>
      <c r="CC128" s="15"/>
      <c r="CD128" s="15"/>
      <c r="CE128" s="15"/>
      <c r="CF128" s="16"/>
      <c r="CG128" s="15"/>
      <c r="CH128" s="15"/>
      <c r="CI128" s="15"/>
      <c r="CJ128" s="16"/>
      <c r="CK128" s="15"/>
      <c r="CL128" s="15"/>
      <c r="CM128" s="15"/>
      <c r="CN128" s="16"/>
      <c r="CO128" s="15"/>
      <c r="CP128" s="15"/>
      <c r="CQ128" s="15"/>
      <c r="CR128" s="16"/>
      <c r="CS128" s="15"/>
      <c r="CT128" s="15"/>
      <c r="CU128" s="15"/>
      <c r="CV128" s="16"/>
      <c r="CW128" s="15"/>
      <c r="CX128" s="15"/>
      <c r="CY128" s="15"/>
      <c r="CZ128" s="16"/>
      <c r="DA128" s="15"/>
      <c r="DB128" s="15"/>
      <c r="DC128" s="15"/>
      <c r="DD128" s="16"/>
      <c r="DE128" s="15"/>
      <c r="DF128" s="15"/>
      <c r="DG128" s="15"/>
      <c r="DH128" s="16"/>
      <c r="DI128" s="15"/>
      <c r="DJ128" s="15"/>
      <c r="DK128" s="15"/>
      <c r="DL128" s="16"/>
      <c r="DM128" s="15"/>
      <c r="DN128" s="15"/>
      <c r="DO128" s="15"/>
      <c r="DP128" s="16"/>
      <c r="DQ128" s="15"/>
      <c r="DR128" s="15"/>
      <c r="DS128" s="15"/>
      <c r="DT128" s="16"/>
      <c r="DU128" s="15"/>
      <c r="DV128" s="15"/>
      <c r="DW128" s="15"/>
      <c r="DX128" s="16"/>
      <c r="DY128" s="15"/>
      <c r="DZ128" s="15"/>
      <c r="EA128" s="15"/>
      <c r="EB128" s="16"/>
      <c r="EC128" s="15"/>
      <c r="ED128" s="15"/>
      <c r="EE128" s="15"/>
      <c r="EF128" s="16"/>
      <c r="EG128" s="15"/>
      <c r="EH128" s="15"/>
      <c r="EI128" s="15"/>
      <c r="EJ128" s="16"/>
      <c r="EK128" s="15"/>
      <c r="EL128" s="15"/>
      <c r="EM128" s="15"/>
      <c r="EN128" s="16"/>
      <c r="EO128" s="15"/>
      <c r="EP128" s="15"/>
      <c r="EQ128" s="15"/>
      <c r="ER128" s="16"/>
      <c r="ES128" s="15"/>
      <c r="ET128" s="15"/>
      <c r="EU128" s="15"/>
      <c r="EV128" s="16"/>
      <c r="EW128" s="15"/>
      <c r="EX128" s="15"/>
      <c r="EY128" s="15"/>
      <c r="EZ128" s="16"/>
      <c r="FA128" s="15"/>
      <c r="FB128" s="15"/>
      <c r="FC128" s="15"/>
      <c r="FD128" s="16"/>
      <c r="FE128" s="15"/>
      <c r="FF128" s="15"/>
      <c r="FG128" s="15"/>
      <c r="FH128" s="16"/>
      <c r="FI128" s="15"/>
      <c r="FJ128" s="15"/>
      <c r="FK128" s="15"/>
      <c r="FL128" s="16"/>
    </row>
    <row r="129" spans="1:170" x14ac:dyDescent="0.3">
      <c r="A129" s="162"/>
      <c r="B129" s="4"/>
      <c r="I129" s="17"/>
      <c r="J129" s="17"/>
      <c r="K129" s="17"/>
      <c r="L129" s="16"/>
      <c r="M129" s="17"/>
      <c r="N129" s="17"/>
      <c r="O129" s="17"/>
      <c r="P129" s="16"/>
      <c r="Q129" s="17"/>
      <c r="R129" s="17"/>
      <c r="S129" s="17"/>
      <c r="T129" s="16"/>
      <c r="U129" s="17"/>
      <c r="V129" s="17"/>
      <c r="W129" s="17"/>
      <c r="X129" s="16"/>
      <c r="Y129" s="17"/>
      <c r="Z129" s="17"/>
      <c r="AA129" s="17"/>
      <c r="AB129" s="16"/>
      <c r="AC129" s="17"/>
      <c r="AD129" s="17"/>
      <c r="AE129" s="17"/>
      <c r="AF129" s="16"/>
      <c r="AG129" s="17"/>
      <c r="AH129" s="17"/>
      <c r="AI129" s="17"/>
      <c r="AJ129" s="16"/>
      <c r="AK129" s="17"/>
      <c r="AL129" s="17"/>
      <c r="AM129" s="17"/>
      <c r="AN129" s="16"/>
      <c r="AO129" s="17"/>
      <c r="AP129" s="17"/>
      <c r="AQ129" s="17"/>
      <c r="AR129" s="16"/>
      <c r="AS129" s="17"/>
      <c r="AT129" s="17"/>
      <c r="AU129" s="17"/>
      <c r="AV129" s="16"/>
      <c r="AW129" s="17"/>
      <c r="AX129" s="17"/>
      <c r="AY129" s="17"/>
      <c r="AZ129" s="16"/>
      <c r="BA129" s="17"/>
      <c r="BB129" s="17"/>
      <c r="BC129" s="17"/>
      <c r="BD129" s="16"/>
      <c r="BE129" s="17"/>
      <c r="BF129" s="17"/>
      <c r="BG129" s="17"/>
      <c r="BH129" s="16"/>
      <c r="BI129" s="17"/>
      <c r="BJ129" s="17"/>
      <c r="BK129" s="17"/>
      <c r="BL129" s="16"/>
      <c r="BM129" s="17"/>
      <c r="BN129" s="17"/>
      <c r="BO129" s="17"/>
      <c r="BP129" s="16"/>
      <c r="BQ129" s="17"/>
      <c r="BR129" s="17"/>
      <c r="BS129" s="17"/>
      <c r="BT129" s="16"/>
      <c r="BU129" s="17"/>
      <c r="BV129" s="17"/>
      <c r="BW129" s="17"/>
      <c r="BX129" s="16"/>
      <c r="BY129" s="17"/>
      <c r="BZ129" s="17"/>
      <c r="CA129" s="17"/>
      <c r="CB129" s="16"/>
      <c r="CC129" s="17"/>
      <c r="CD129" s="17"/>
      <c r="CE129" s="17"/>
      <c r="CF129" s="16"/>
      <c r="CG129" s="17"/>
      <c r="CH129" s="17"/>
      <c r="CI129" s="17"/>
      <c r="CJ129" s="16"/>
      <c r="CK129" s="17"/>
      <c r="CL129" s="17"/>
      <c r="CM129" s="17"/>
      <c r="CN129" s="16"/>
      <c r="CO129" s="17"/>
      <c r="CP129" s="17"/>
      <c r="CQ129" s="17"/>
      <c r="CR129" s="16"/>
      <c r="CS129" s="17"/>
      <c r="CT129" s="17"/>
      <c r="CU129" s="17"/>
      <c r="CV129" s="16"/>
      <c r="CW129" s="17"/>
      <c r="CX129" s="17"/>
      <c r="CY129" s="17"/>
      <c r="CZ129" s="16"/>
      <c r="DA129" s="17"/>
      <c r="DB129" s="17"/>
      <c r="DC129" s="17"/>
      <c r="DD129" s="16"/>
      <c r="DE129" s="17"/>
      <c r="DF129" s="17"/>
      <c r="DG129" s="17"/>
      <c r="DH129" s="16"/>
      <c r="DI129" s="17"/>
      <c r="DJ129" s="17"/>
      <c r="DK129" s="17"/>
      <c r="DL129" s="16"/>
      <c r="DM129" s="17"/>
      <c r="DN129" s="17"/>
      <c r="DO129" s="17"/>
      <c r="DP129" s="16"/>
      <c r="DQ129" s="17"/>
      <c r="DR129" s="17"/>
      <c r="DS129" s="17"/>
      <c r="DT129" s="16"/>
      <c r="DU129" s="17"/>
      <c r="DV129" s="17"/>
      <c r="DW129" s="17"/>
      <c r="DX129" s="16"/>
      <c r="DY129" s="17"/>
      <c r="DZ129" s="17"/>
      <c r="EA129" s="17"/>
      <c r="EB129" s="16"/>
      <c r="EC129" s="17"/>
      <c r="ED129" s="17"/>
      <c r="EE129" s="17"/>
      <c r="EF129" s="16"/>
      <c r="EG129" s="17"/>
      <c r="EH129" s="17"/>
      <c r="EI129" s="17"/>
      <c r="EJ129" s="16"/>
      <c r="EK129" s="17"/>
      <c r="EL129" s="17"/>
      <c r="EM129" s="17"/>
      <c r="EN129" s="16"/>
      <c r="EO129" s="17"/>
      <c r="EP129" s="17"/>
      <c r="EQ129" s="17"/>
      <c r="ER129" s="16"/>
      <c r="ES129" s="17"/>
      <c r="ET129" s="17"/>
      <c r="EU129" s="17"/>
      <c r="EV129" s="16"/>
      <c r="EW129" s="17"/>
      <c r="EX129" s="17"/>
      <c r="EY129" s="17"/>
      <c r="EZ129" s="16"/>
      <c r="FA129" s="17"/>
      <c r="FB129" s="17"/>
      <c r="FC129" s="17"/>
      <c r="FD129" s="16"/>
      <c r="FE129" s="17"/>
      <c r="FF129" s="17"/>
      <c r="FG129" s="17"/>
      <c r="FH129" s="16"/>
      <c r="FI129" s="17"/>
      <c r="FJ129" s="17"/>
      <c r="FK129" s="17"/>
      <c r="FL129" s="16"/>
    </row>
    <row r="130" spans="1:170" ht="9.75" customHeight="1" x14ac:dyDescent="0.3">
      <c r="A130" s="162"/>
      <c r="B130" s="4"/>
      <c r="I130" s="17"/>
      <c r="J130" s="17"/>
      <c r="K130" s="17"/>
      <c r="L130" s="16"/>
      <c r="M130" s="17"/>
      <c r="N130" s="17"/>
      <c r="O130" s="17"/>
      <c r="P130" s="16"/>
      <c r="Q130" s="17"/>
      <c r="R130" s="17"/>
      <c r="S130" s="17"/>
      <c r="T130" s="16"/>
      <c r="U130" s="17"/>
      <c r="V130" s="17"/>
      <c r="W130" s="17"/>
      <c r="X130" s="16"/>
      <c r="Y130" s="17"/>
      <c r="Z130" s="17"/>
      <c r="AA130" s="17"/>
      <c r="AB130" s="16"/>
      <c r="AC130" s="17"/>
      <c r="AD130" s="17"/>
      <c r="AE130" s="17"/>
      <c r="AF130" s="16"/>
      <c r="AG130" s="17"/>
      <c r="AH130" s="17"/>
      <c r="AI130" s="17"/>
      <c r="AJ130" s="16"/>
      <c r="AK130" s="17"/>
      <c r="AL130" s="17"/>
      <c r="AM130" s="17"/>
      <c r="AN130" s="16"/>
      <c r="AO130" s="17"/>
      <c r="AP130" s="17"/>
      <c r="AQ130" s="17"/>
      <c r="AR130" s="16"/>
      <c r="AS130" s="17"/>
      <c r="AT130" s="17"/>
      <c r="AU130" s="17"/>
      <c r="AV130" s="16"/>
      <c r="AW130" s="17"/>
      <c r="AX130" s="17"/>
      <c r="AY130" s="17"/>
      <c r="AZ130" s="16"/>
      <c r="BA130" s="17"/>
      <c r="BB130" s="17"/>
      <c r="BC130" s="17"/>
      <c r="BD130" s="16"/>
      <c r="BE130" s="17"/>
      <c r="BF130" s="17"/>
      <c r="BG130" s="17"/>
      <c r="BH130" s="16"/>
      <c r="BI130" s="17"/>
      <c r="BJ130" s="17"/>
      <c r="BK130" s="17"/>
      <c r="BL130" s="16"/>
      <c r="BM130" s="17"/>
      <c r="BN130" s="17"/>
      <c r="BO130" s="17"/>
      <c r="BP130" s="16"/>
      <c r="BQ130" s="17"/>
      <c r="BR130" s="17"/>
      <c r="BS130" s="17"/>
      <c r="BT130" s="16"/>
      <c r="BU130" s="17"/>
      <c r="BV130" s="17"/>
      <c r="BW130" s="17"/>
      <c r="BX130" s="16"/>
      <c r="BY130" s="17"/>
      <c r="BZ130" s="17"/>
      <c r="CA130" s="17"/>
      <c r="CB130" s="16"/>
      <c r="CC130" s="17"/>
      <c r="CD130" s="17"/>
      <c r="CE130" s="17"/>
      <c r="CF130" s="16"/>
      <c r="CG130" s="17"/>
      <c r="CH130" s="17"/>
      <c r="CI130" s="17"/>
      <c r="CJ130" s="16"/>
      <c r="CK130" s="17"/>
      <c r="CL130" s="17"/>
      <c r="CM130" s="17"/>
      <c r="CN130" s="16"/>
      <c r="CO130" s="17"/>
      <c r="CP130" s="17"/>
      <c r="CQ130" s="17"/>
      <c r="CR130" s="16"/>
      <c r="CS130" s="17"/>
      <c r="CT130" s="17"/>
      <c r="CU130" s="17"/>
      <c r="CV130" s="16"/>
      <c r="CW130" s="17"/>
      <c r="CX130" s="17"/>
      <c r="CY130" s="17"/>
      <c r="CZ130" s="16"/>
      <c r="DA130" s="17"/>
      <c r="DB130" s="17"/>
      <c r="DC130" s="17"/>
      <c r="DD130" s="16"/>
      <c r="DE130" s="17"/>
      <c r="DF130" s="17"/>
      <c r="DG130" s="17"/>
      <c r="DH130" s="16"/>
      <c r="DI130" s="17"/>
      <c r="DJ130" s="17"/>
      <c r="DK130" s="17"/>
      <c r="DL130" s="16"/>
      <c r="DM130" s="17"/>
      <c r="DN130" s="17"/>
      <c r="DO130" s="17"/>
      <c r="DP130" s="16"/>
      <c r="DQ130" s="17"/>
      <c r="DR130" s="17"/>
      <c r="DS130" s="17"/>
      <c r="DT130" s="16"/>
      <c r="DU130" s="17"/>
      <c r="DV130" s="17"/>
      <c r="DW130" s="17"/>
      <c r="DX130" s="16"/>
      <c r="DY130" s="17"/>
      <c r="DZ130" s="17"/>
      <c r="EA130" s="17"/>
      <c r="EB130" s="16"/>
      <c r="EC130" s="17"/>
      <c r="ED130" s="17"/>
      <c r="EE130" s="17"/>
      <c r="EF130" s="16"/>
      <c r="EG130" s="17"/>
      <c r="EH130" s="17"/>
      <c r="EI130" s="17"/>
      <c r="EJ130" s="16"/>
      <c r="EK130" s="17"/>
      <c r="EL130" s="17"/>
      <c r="EM130" s="17"/>
      <c r="EN130" s="16"/>
      <c r="EO130" s="17"/>
      <c r="EP130" s="17"/>
      <c r="EQ130" s="17"/>
      <c r="ER130" s="16"/>
      <c r="ES130" s="17"/>
      <c r="ET130" s="17"/>
      <c r="EU130" s="17"/>
      <c r="EV130" s="16"/>
      <c r="EW130" s="17"/>
      <c r="EX130" s="17"/>
      <c r="EY130" s="17"/>
      <c r="EZ130" s="16"/>
      <c r="FA130" s="17"/>
      <c r="FB130" s="17"/>
      <c r="FC130" s="17"/>
      <c r="FD130" s="16"/>
      <c r="FE130" s="17"/>
      <c r="FF130" s="17"/>
      <c r="FG130" s="17"/>
      <c r="FH130" s="16"/>
      <c r="FI130" s="17"/>
      <c r="FJ130" s="17"/>
      <c r="FK130" s="17"/>
      <c r="FL130" s="16"/>
    </row>
    <row r="131" spans="1:170" ht="10.5" customHeight="1" x14ac:dyDescent="0.3">
      <c r="A131" s="161"/>
      <c r="H131" s="16"/>
      <c r="I131" s="15"/>
      <c r="J131" s="15"/>
      <c r="K131" s="15"/>
      <c r="L131" s="15"/>
      <c r="M131" s="15"/>
      <c r="N131" s="16"/>
      <c r="O131" s="15"/>
      <c r="P131" s="15"/>
      <c r="Q131" s="15"/>
      <c r="R131" s="16"/>
      <c r="S131" s="15"/>
      <c r="T131" s="15"/>
      <c r="U131" s="15"/>
      <c r="V131" s="16"/>
      <c r="W131" s="15"/>
      <c r="X131" s="15"/>
      <c r="Y131" s="15"/>
      <c r="Z131" s="16"/>
      <c r="AA131" s="15"/>
      <c r="AB131" s="15"/>
      <c r="AC131" s="15"/>
      <c r="AD131" s="16"/>
      <c r="AE131" s="15"/>
      <c r="AF131" s="15"/>
      <c r="AG131" s="15"/>
      <c r="AH131" s="16"/>
      <c r="AI131" s="15"/>
      <c r="AJ131" s="15"/>
      <c r="AK131" s="15"/>
      <c r="AL131" s="16"/>
      <c r="AM131" s="15"/>
      <c r="AN131" s="15"/>
      <c r="AO131" s="15"/>
      <c r="AP131" s="16"/>
      <c r="AQ131" s="15"/>
      <c r="AR131" s="15"/>
      <c r="AS131" s="15"/>
      <c r="AT131" s="16"/>
      <c r="AU131" s="15"/>
      <c r="AV131" s="15"/>
      <c r="AW131" s="15"/>
      <c r="AX131" s="16"/>
      <c r="AY131" s="15"/>
      <c r="AZ131" s="15"/>
      <c r="BA131" s="15"/>
      <c r="BB131" s="16"/>
      <c r="BC131" s="15"/>
      <c r="BD131" s="15"/>
      <c r="BE131" s="15"/>
      <c r="BF131" s="16"/>
      <c r="BG131" s="15"/>
      <c r="BH131" s="15"/>
      <c r="BI131" s="15"/>
      <c r="BJ131" s="16"/>
      <c r="BK131" s="15"/>
      <c r="BL131" s="15"/>
      <c r="BM131" s="15"/>
      <c r="BN131" s="16"/>
      <c r="BO131" s="15"/>
      <c r="BP131" s="15"/>
      <c r="BQ131" s="15"/>
      <c r="BR131" s="16"/>
      <c r="BS131" s="15"/>
      <c r="BT131" s="15"/>
      <c r="BU131" s="15"/>
      <c r="BV131" s="16"/>
      <c r="BW131" s="15"/>
      <c r="BX131" s="15"/>
      <c r="BY131" s="15"/>
      <c r="BZ131" s="16"/>
      <c r="CA131" s="15"/>
      <c r="CB131" s="15"/>
      <c r="CC131" s="15"/>
      <c r="CD131" s="16"/>
      <c r="CE131" s="15"/>
      <c r="CF131" s="15"/>
      <c r="CG131" s="15"/>
      <c r="CH131" s="16"/>
      <c r="CI131" s="15"/>
      <c r="CJ131" s="15"/>
      <c r="CK131" s="15"/>
      <c r="CL131" s="16"/>
      <c r="CM131" s="15"/>
      <c r="CN131" s="15"/>
      <c r="CO131" s="15"/>
      <c r="CP131" s="16"/>
      <c r="CQ131" s="15"/>
      <c r="CR131" s="15"/>
      <c r="CS131" s="15"/>
      <c r="CT131" s="16"/>
      <c r="CU131" s="15"/>
      <c r="CV131" s="15"/>
      <c r="CW131" s="15"/>
      <c r="CX131" s="16"/>
      <c r="CY131" s="15"/>
      <c r="CZ131" s="15"/>
      <c r="DA131" s="15"/>
      <c r="DB131" s="16"/>
      <c r="DC131" s="15"/>
      <c r="DD131" s="15"/>
      <c r="DE131" s="15"/>
      <c r="DF131" s="16"/>
      <c r="DG131" s="15"/>
      <c r="DH131" s="15"/>
      <c r="DI131" s="15"/>
      <c r="DJ131" s="16"/>
      <c r="DK131" s="15"/>
      <c r="DL131" s="15"/>
      <c r="DM131" s="15"/>
      <c r="DN131" s="16"/>
      <c r="DO131" s="15"/>
      <c r="DP131" s="15"/>
      <c r="DQ131" s="15"/>
      <c r="DR131" s="16"/>
      <c r="DS131" s="15"/>
      <c r="DT131" s="15"/>
      <c r="DU131" s="15"/>
      <c r="DV131" s="16"/>
      <c r="DW131" s="15"/>
      <c r="DX131" s="15"/>
      <c r="DY131" s="15"/>
      <c r="DZ131" s="16"/>
      <c r="EA131" s="15"/>
      <c r="EB131" s="15"/>
      <c r="EC131" s="15"/>
      <c r="ED131" s="16"/>
      <c r="EE131" s="15"/>
      <c r="EF131" s="15"/>
      <c r="EG131" s="15"/>
      <c r="EH131" s="16"/>
      <c r="EI131" s="15"/>
      <c r="EJ131" s="15"/>
      <c r="EK131" s="15"/>
      <c r="EL131" s="16"/>
      <c r="EM131" s="15"/>
      <c r="EN131" s="15"/>
      <c r="EO131" s="15"/>
      <c r="EP131" s="16"/>
      <c r="EQ131" s="15"/>
      <c r="ER131" s="15"/>
      <c r="ES131" s="15"/>
      <c r="ET131" s="16"/>
      <c r="EU131" s="15"/>
      <c r="EV131" s="15"/>
      <c r="EW131" s="15"/>
      <c r="EX131" s="16"/>
      <c r="EY131" s="15"/>
      <c r="EZ131" s="15"/>
      <c r="FA131" s="15"/>
      <c r="FB131" s="16"/>
      <c r="FC131" s="15"/>
      <c r="FD131" s="15"/>
      <c r="FE131" s="15"/>
      <c r="FF131" s="16"/>
      <c r="FG131" s="15"/>
      <c r="FH131" s="15"/>
      <c r="FI131" s="15"/>
      <c r="FJ131" s="16"/>
      <c r="FK131" s="15"/>
      <c r="FL131" s="15"/>
      <c r="FM131" s="15"/>
      <c r="FN131" s="16"/>
    </row>
    <row r="132" spans="1:170" x14ac:dyDescent="0.3">
      <c r="A132" s="74"/>
      <c r="B132" s="74"/>
      <c r="C132" s="74"/>
      <c r="D132" s="74"/>
      <c r="E132" s="73"/>
      <c r="F132" s="73"/>
      <c r="G132" s="73"/>
      <c r="H132" s="73"/>
      <c r="I132" s="73"/>
      <c r="J132" s="73"/>
    </row>
    <row r="133" spans="1:170" ht="10.5" customHeight="1" x14ac:dyDescent="0.3">
      <c r="A133" s="93"/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1:170" x14ac:dyDescent="0.3">
      <c r="A134" s="243"/>
      <c r="B134" s="244"/>
      <c r="C134" s="245"/>
      <c r="D134" s="3"/>
      <c r="E134" s="3"/>
      <c r="F134" s="3"/>
      <c r="G134" s="3"/>
      <c r="H134" s="3"/>
      <c r="I134" s="3"/>
      <c r="J134" s="6"/>
    </row>
    <row r="135" spans="1:170" x14ac:dyDescent="0.3">
      <c r="A135" s="71"/>
      <c r="B135" s="71"/>
      <c r="C135" s="3"/>
      <c r="D135" s="3"/>
      <c r="E135" s="3"/>
      <c r="F135" s="3"/>
      <c r="G135" s="3"/>
      <c r="H135" s="3"/>
      <c r="I135" s="3"/>
      <c r="J135" s="6"/>
    </row>
    <row r="136" spans="1:170" ht="10.5" customHeight="1" x14ac:dyDescent="0.4">
      <c r="A136" s="58"/>
      <c r="I136" s="69"/>
    </row>
    <row r="137" spans="1:170" ht="15" x14ac:dyDescent="0.4">
      <c r="A137" s="58"/>
      <c r="B137" s="291"/>
      <c r="C137" s="291"/>
      <c r="D137" s="291"/>
      <c r="E137" s="291"/>
      <c r="F137" s="291"/>
      <c r="G137" s="291"/>
      <c r="I137" s="56"/>
    </row>
    <row r="138" spans="1:170" ht="18" customHeight="1" x14ac:dyDescent="0.4">
      <c r="A138" s="58"/>
      <c r="B138" s="291"/>
      <c r="C138" s="291"/>
      <c r="D138" s="291"/>
      <c r="E138" s="291"/>
      <c r="F138" s="291"/>
      <c r="G138" s="291"/>
      <c r="I138" s="69"/>
    </row>
    <row r="139" spans="1:170" ht="9" customHeight="1" x14ac:dyDescent="0.3">
      <c r="A139" s="58"/>
      <c r="C139" s="15"/>
      <c r="D139" s="70"/>
    </row>
    <row r="140" spans="1:170" ht="15" x14ac:dyDescent="0.4">
      <c r="A140" s="151"/>
      <c r="B140" s="291"/>
      <c r="C140" s="291"/>
      <c r="D140" s="291"/>
      <c r="E140" s="291"/>
      <c r="F140" s="291"/>
      <c r="G140" s="6"/>
      <c r="I140" s="69"/>
      <c r="J140" s="4"/>
    </row>
    <row r="141" spans="1:170" x14ac:dyDescent="0.3">
      <c r="A141" s="57"/>
      <c r="B141" s="54"/>
      <c r="D141" s="54"/>
      <c r="E141" s="54"/>
      <c r="F141" s="149"/>
      <c r="G141" s="4"/>
      <c r="I141" s="48"/>
    </row>
    <row r="142" spans="1:170" ht="15" x14ac:dyDescent="0.4">
      <c r="A142" s="58"/>
      <c r="B142" s="4"/>
      <c r="C142" s="4"/>
      <c r="D142" s="4"/>
      <c r="E142" s="4"/>
      <c r="F142" s="4"/>
      <c r="H142" s="6"/>
      <c r="I142" s="56"/>
    </row>
    <row r="143" spans="1:170" ht="15" x14ac:dyDescent="0.4">
      <c r="A143" s="58"/>
      <c r="B143" s="4"/>
      <c r="C143" s="4"/>
      <c r="D143" s="4"/>
      <c r="E143" s="4"/>
      <c r="F143" s="4"/>
      <c r="H143" s="6"/>
      <c r="I143" s="56"/>
    </row>
    <row r="144" spans="1:170" ht="12" customHeight="1" x14ac:dyDescent="0.3">
      <c r="A144" s="58"/>
      <c r="B144" s="158"/>
      <c r="C144" s="158"/>
      <c r="D144" s="158"/>
      <c r="E144" s="63"/>
      <c r="F144" s="63"/>
      <c r="G144" s="63"/>
      <c r="H144" s="159"/>
      <c r="J144" s="6"/>
    </row>
    <row r="145" spans="1:11" ht="10.5" customHeight="1" x14ac:dyDescent="0.4">
      <c r="A145" s="58"/>
      <c r="B145" s="4"/>
      <c r="C145" s="4"/>
      <c r="D145" s="4"/>
      <c r="E145" s="4"/>
      <c r="F145" s="4"/>
      <c r="H145" s="6"/>
      <c r="I145" s="56"/>
      <c r="K145" s="157"/>
    </row>
    <row r="146" spans="1:11" x14ac:dyDescent="0.3">
      <c r="A146" s="151"/>
    </row>
    <row r="147" spans="1:11" x14ac:dyDescent="0.3">
      <c r="A147" s="151"/>
      <c r="I147" s="43"/>
    </row>
    <row r="148" spans="1:11" x14ac:dyDescent="0.3">
      <c r="A148" s="151"/>
      <c r="I148" s="43"/>
      <c r="J148" s="141"/>
    </row>
    <row r="149" spans="1:11" x14ac:dyDescent="0.3">
      <c r="A149" s="58"/>
      <c r="B149" s="97"/>
      <c r="C149" s="97"/>
      <c r="D149" s="97"/>
      <c r="E149" s="97"/>
      <c r="F149" s="97"/>
      <c r="G149" s="97"/>
      <c r="H149" s="97"/>
      <c r="J149" s="6"/>
    </row>
    <row r="150" spans="1:11" x14ac:dyDescent="0.3">
      <c r="A150" s="58"/>
      <c r="B150" s="97"/>
      <c r="C150" s="97"/>
      <c r="D150" s="97"/>
      <c r="E150" s="97"/>
      <c r="F150" s="97"/>
      <c r="G150" s="97"/>
      <c r="H150" s="6"/>
      <c r="J150" s="6"/>
    </row>
    <row r="151" spans="1:11" ht="13.5" customHeight="1" x14ac:dyDescent="0.4">
      <c r="A151" s="58"/>
      <c r="B151" s="216"/>
      <c r="C151" s="216"/>
      <c r="D151" s="216"/>
      <c r="E151" s="216"/>
      <c r="H151" s="6"/>
      <c r="I151" s="56"/>
      <c r="J151" s="6"/>
    </row>
    <row r="152" spans="1:11" x14ac:dyDescent="0.3">
      <c r="A152" s="58"/>
      <c r="B152" s="292"/>
      <c r="C152" s="292"/>
      <c r="D152" s="292"/>
      <c r="E152" s="292"/>
      <c r="F152" s="292"/>
      <c r="G152" s="292"/>
      <c r="H152" s="6"/>
      <c r="J152" s="6"/>
    </row>
    <row r="153" spans="1:11" ht="10.5" customHeight="1" x14ac:dyDescent="0.3">
      <c r="A153" s="58"/>
      <c r="B153" s="97"/>
      <c r="C153" s="97"/>
      <c r="D153" s="97"/>
      <c r="E153" s="97"/>
      <c r="F153" s="97"/>
      <c r="G153" s="97"/>
      <c r="H153" s="6"/>
      <c r="J153" s="6"/>
    </row>
    <row r="154" spans="1:11" ht="15" customHeight="1" x14ac:dyDescent="0.4">
      <c r="A154" s="58"/>
      <c r="B154" s="4"/>
      <c r="C154" s="4"/>
      <c r="D154" s="12"/>
      <c r="E154" s="12"/>
      <c r="F154" s="12"/>
      <c r="G154" s="12"/>
      <c r="H154" s="6"/>
      <c r="I154" s="56"/>
      <c r="J154" s="6"/>
    </row>
    <row r="155" spans="1:11" ht="14.25" customHeight="1" x14ac:dyDescent="0.4">
      <c r="A155" s="58"/>
      <c r="B155" s="293"/>
      <c r="C155" s="293"/>
      <c r="D155" s="293"/>
      <c r="E155" s="293"/>
      <c r="F155" s="293"/>
      <c r="G155" s="293"/>
      <c r="H155" s="6"/>
      <c r="I155" s="56"/>
      <c r="J155" s="6"/>
    </row>
    <row r="156" spans="1:11" ht="9.75" customHeight="1" x14ac:dyDescent="0.4">
      <c r="A156" s="58"/>
      <c r="B156" s="160"/>
      <c r="C156" s="160"/>
      <c r="D156" s="160"/>
      <c r="E156" s="160"/>
      <c r="F156" s="160"/>
      <c r="G156" s="160"/>
      <c r="H156" s="6"/>
      <c r="I156" s="56"/>
      <c r="J156" s="6"/>
    </row>
    <row r="157" spans="1:11" x14ac:dyDescent="0.3">
      <c r="A157" s="151"/>
      <c r="B157" s="4"/>
      <c r="H157" s="141"/>
      <c r="I157" s="43"/>
      <c r="J157" s="43"/>
    </row>
    <row r="158" spans="1:11" x14ac:dyDescent="0.3">
      <c r="A158" s="151"/>
      <c r="B158" s="97"/>
      <c r="C158" s="97"/>
      <c r="D158" s="97"/>
      <c r="E158" s="97"/>
      <c r="F158" s="97"/>
      <c r="G158" s="97"/>
      <c r="I158" s="43"/>
    </row>
    <row r="159" spans="1:11" x14ac:dyDescent="0.3">
      <c r="A159" s="151"/>
      <c r="B159" s="160"/>
      <c r="C159" s="160"/>
      <c r="D159" s="160"/>
      <c r="E159" s="160"/>
      <c r="F159" s="160"/>
      <c r="G159" s="160"/>
      <c r="I159" s="43"/>
    </row>
    <row r="160" spans="1:11" x14ac:dyDescent="0.3">
      <c r="A160" s="151"/>
      <c r="C160" s="150"/>
      <c r="I160" s="48"/>
    </row>
    <row r="161" spans="1:11" x14ac:dyDescent="0.3">
      <c r="A161" s="151"/>
      <c r="C161" s="150"/>
      <c r="I161" s="48"/>
    </row>
    <row r="162" spans="1:11" x14ac:dyDescent="0.3">
      <c r="A162" s="151"/>
      <c r="C162" s="150"/>
      <c r="I162" s="48"/>
    </row>
    <row r="163" spans="1:11" x14ac:dyDescent="0.3">
      <c r="A163" s="151"/>
      <c r="C163" s="150"/>
      <c r="I163" s="48"/>
    </row>
    <row r="164" spans="1:11" x14ac:dyDescent="0.3">
      <c r="A164" s="151"/>
      <c r="C164" s="150"/>
      <c r="I164" s="48"/>
    </row>
    <row r="165" spans="1:11" x14ac:dyDescent="0.3">
      <c r="A165" s="151"/>
      <c r="C165" s="150"/>
      <c r="I165" s="48"/>
    </row>
    <row r="166" spans="1:11" x14ac:dyDescent="0.3">
      <c r="A166" s="151"/>
      <c r="C166" s="150"/>
      <c r="I166" s="48"/>
    </row>
    <row r="167" spans="1:11" x14ac:dyDescent="0.3">
      <c r="A167" s="151"/>
      <c r="B167" s="4"/>
      <c r="C167" s="150"/>
      <c r="I167" s="48"/>
      <c r="J167" s="4"/>
    </row>
    <row r="168" spans="1:11" x14ac:dyDescent="0.3">
      <c r="A168" s="151"/>
      <c r="B168" s="4"/>
      <c r="C168" s="150"/>
      <c r="I168" s="48"/>
    </row>
    <row r="169" spans="1:11" x14ac:dyDescent="0.3">
      <c r="A169" s="151"/>
      <c r="B169" s="4"/>
      <c r="C169" s="150"/>
      <c r="I169" s="48"/>
      <c r="J169" s="4"/>
    </row>
    <row r="170" spans="1:11" ht="12" customHeight="1" x14ac:dyDescent="0.3">
      <c r="A170" s="58"/>
      <c r="B170" s="158"/>
      <c r="C170" s="158"/>
      <c r="D170" s="158"/>
      <c r="E170" s="63"/>
      <c r="F170" s="63"/>
      <c r="G170" s="63"/>
      <c r="H170" s="159"/>
      <c r="J170" s="6"/>
    </row>
    <row r="171" spans="1:11" ht="12.75" customHeight="1" x14ac:dyDescent="0.3">
      <c r="A171" s="151"/>
      <c r="B171" s="158"/>
      <c r="C171" s="158"/>
      <c r="D171" s="158"/>
      <c r="E171" s="158"/>
      <c r="F171" s="158"/>
      <c r="G171" s="158"/>
      <c r="H171" s="63"/>
      <c r="I171" s="62"/>
    </row>
    <row r="172" spans="1:11" ht="9.75" customHeight="1" x14ac:dyDescent="0.3">
      <c r="A172" s="151"/>
      <c r="C172" s="150"/>
      <c r="I172" s="48"/>
    </row>
    <row r="173" spans="1:11" ht="9" customHeight="1" x14ac:dyDescent="0.3">
      <c r="A173" s="151"/>
      <c r="C173" s="150"/>
      <c r="I173" s="48"/>
    </row>
    <row r="174" spans="1:11" ht="11.25" customHeight="1" x14ac:dyDescent="0.3">
      <c r="A174" s="97"/>
      <c r="C174" s="150"/>
      <c r="I174" s="154"/>
      <c r="K174" s="157"/>
    </row>
    <row r="175" spans="1:11" x14ac:dyDescent="0.3">
      <c r="A175" s="151"/>
      <c r="B175" s="221"/>
      <c r="C175" s="221"/>
      <c r="D175" s="221"/>
      <c r="E175" s="221"/>
      <c r="F175" s="221"/>
      <c r="I175" s="43"/>
    </row>
    <row r="176" spans="1:11" ht="8.25" customHeight="1" x14ac:dyDescent="0.3">
      <c r="A176" s="151"/>
      <c r="I176" s="43"/>
    </row>
    <row r="177" spans="1:10" x14ac:dyDescent="0.3">
      <c r="A177" s="151"/>
      <c r="B177" s="4"/>
      <c r="C177" s="4"/>
      <c r="D177" s="4"/>
      <c r="E177" s="4"/>
      <c r="F177" s="4"/>
      <c r="I177" s="43"/>
    </row>
    <row r="178" spans="1:10" ht="9.75" customHeight="1" x14ac:dyDescent="0.3">
      <c r="A178" s="151"/>
      <c r="I178" s="43"/>
    </row>
    <row r="179" spans="1:10" ht="8.25" customHeight="1" x14ac:dyDescent="0.3">
      <c r="A179" s="151"/>
      <c r="I179" s="43"/>
    </row>
    <row r="180" spans="1:10" ht="9.75" customHeight="1" x14ac:dyDescent="0.3">
      <c r="A180" s="151"/>
      <c r="B180" s="4"/>
      <c r="C180" s="4"/>
      <c r="D180" s="4"/>
      <c r="E180" s="4"/>
      <c r="F180" s="4"/>
      <c r="I180" s="43"/>
    </row>
    <row r="181" spans="1:10" ht="15" customHeight="1" x14ac:dyDescent="0.4">
      <c r="A181" s="151"/>
      <c r="B181" s="4"/>
      <c r="C181" s="4"/>
      <c r="D181" s="4"/>
      <c r="E181" s="4"/>
      <c r="F181" s="4"/>
      <c r="I181" s="56"/>
    </row>
    <row r="182" spans="1:10" ht="11.25" customHeight="1" x14ac:dyDescent="0.4">
      <c r="A182" s="151"/>
      <c r="B182" s="4"/>
      <c r="C182" s="4"/>
      <c r="D182" s="4"/>
      <c r="E182" s="4"/>
      <c r="F182" s="4"/>
      <c r="I182" s="56"/>
    </row>
    <row r="183" spans="1:10" ht="15" x14ac:dyDescent="0.4">
      <c r="A183" s="58"/>
      <c r="B183" s="4"/>
      <c r="C183" s="4"/>
      <c r="D183" s="4"/>
      <c r="E183" s="4"/>
      <c r="F183" s="4"/>
      <c r="H183" s="6"/>
      <c r="I183" s="56"/>
    </row>
    <row r="184" spans="1:10" ht="11.25" customHeight="1" x14ac:dyDescent="0.4">
      <c r="A184" s="58"/>
      <c r="B184" s="4"/>
      <c r="C184" s="4"/>
      <c r="D184" s="4"/>
      <c r="E184" s="4"/>
      <c r="F184" s="4"/>
      <c r="H184" s="6"/>
      <c r="I184" s="56"/>
    </row>
    <row r="185" spans="1:10" x14ac:dyDescent="0.3">
      <c r="A185" s="151"/>
      <c r="B185" s="4"/>
      <c r="I185" s="43"/>
    </row>
    <row r="186" spans="1:10" ht="7.5" customHeight="1" x14ac:dyDescent="0.3">
      <c r="A186" s="151"/>
      <c r="I186" s="43"/>
    </row>
    <row r="187" spans="1:10" x14ac:dyDescent="0.3">
      <c r="A187" s="151"/>
      <c r="H187" s="141"/>
      <c r="I187" s="43"/>
      <c r="J187" s="141"/>
    </row>
    <row r="188" spans="1:10" ht="10.5" customHeight="1" x14ac:dyDescent="0.4">
      <c r="A188" s="153"/>
      <c r="C188" s="150"/>
      <c r="I188" s="55"/>
    </row>
    <row r="189" spans="1:10" x14ac:dyDescent="0.3">
      <c r="A189" s="151"/>
      <c r="C189" s="150"/>
      <c r="I189" s="154"/>
    </row>
    <row r="190" spans="1:10" x14ac:dyDescent="0.3">
      <c r="A190" s="153"/>
      <c r="C190" s="150"/>
      <c r="I190" s="48"/>
    </row>
    <row r="191" spans="1:10" ht="13.95" customHeight="1" x14ac:dyDescent="0.3">
      <c r="A191" s="153"/>
      <c r="C191" s="150"/>
      <c r="I191" s="48"/>
    </row>
    <row r="192" spans="1:10" ht="13.2" customHeight="1" x14ac:dyDescent="0.3">
      <c r="A192" s="151"/>
      <c r="C192" s="150"/>
      <c r="I192" s="48"/>
    </row>
    <row r="193" spans="1:9" ht="13.2" customHeight="1" x14ac:dyDescent="0.3">
      <c r="A193" s="151"/>
      <c r="C193" s="150"/>
      <c r="I193" s="48"/>
    </row>
    <row r="194" spans="1:9" ht="13.2" customHeight="1" x14ac:dyDescent="0.3">
      <c r="A194" s="151"/>
      <c r="C194" s="150"/>
      <c r="I194" s="48"/>
    </row>
    <row r="195" spans="1:9" x14ac:dyDescent="0.3">
      <c r="A195" s="140"/>
      <c r="B195" s="97"/>
      <c r="C195" s="156"/>
      <c r="D195" s="156"/>
      <c r="E195" s="156"/>
      <c r="F195" s="97"/>
      <c r="G195" s="97"/>
      <c r="H195" s="97"/>
      <c r="I195" s="155"/>
    </row>
    <row r="196" spans="1:9" x14ac:dyDescent="0.3">
      <c r="A196" s="151"/>
      <c r="C196" s="150"/>
      <c r="I196" s="44"/>
    </row>
    <row r="197" spans="1:9" x14ac:dyDescent="0.3">
      <c r="A197" s="153"/>
      <c r="C197" s="150"/>
      <c r="I197" s="48"/>
    </row>
    <row r="198" spans="1:9" x14ac:dyDescent="0.3">
      <c r="A198" s="153"/>
      <c r="C198" s="150"/>
      <c r="I198" s="154"/>
    </row>
    <row r="199" spans="1:9" x14ac:dyDescent="0.3">
      <c r="A199" s="58"/>
      <c r="B199" s="290"/>
      <c r="C199" s="290"/>
      <c r="D199" s="290"/>
      <c r="E199" s="290"/>
      <c r="F199" s="54"/>
      <c r="I199" s="48"/>
    </row>
    <row r="200" spans="1:9" x14ac:dyDescent="0.3">
      <c r="A200" s="57"/>
      <c r="I200" s="139"/>
    </row>
    <row r="201" spans="1:9" x14ac:dyDescent="0.3">
      <c r="A201" s="151"/>
      <c r="B201" s="54"/>
      <c r="G201" s="149"/>
      <c r="I201" s="43"/>
    </row>
    <row r="202" spans="1:9" ht="11.4" customHeight="1" x14ac:dyDescent="0.3">
      <c r="A202" s="151"/>
      <c r="G202" s="149"/>
      <c r="I202" s="43"/>
    </row>
    <row r="203" spans="1:9" ht="6.6" customHeight="1" x14ac:dyDescent="0.3">
      <c r="A203" s="151"/>
      <c r="I203" s="43"/>
    </row>
    <row r="204" spans="1:9" ht="11.4" customHeight="1" x14ac:dyDescent="0.3">
      <c r="A204" s="151"/>
      <c r="C204" s="150"/>
      <c r="I204" s="48"/>
    </row>
    <row r="205" spans="1:9" ht="13.5" customHeight="1" x14ac:dyDescent="0.3">
      <c r="A205" s="151"/>
      <c r="B205" s="4"/>
      <c r="I205" s="43"/>
    </row>
    <row r="206" spans="1:9" x14ac:dyDescent="0.3">
      <c r="A206" s="151"/>
      <c r="B206" s="4"/>
      <c r="I206" s="43"/>
    </row>
    <row r="207" spans="1:9" x14ac:dyDescent="0.3">
      <c r="A207" s="151"/>
      <c r="I207" s="43"/>
    </row>
    <row r="208" spans="1:9" x14ac:dyDescent="0.3">
      <c r="A208" s="151"/>
      <c r="F208" s="141"/>
      <c r="I208" s="43"/>
    </row>
    <row r="209" spans="1:9" ht="10.5" customHeight="1" x14ac:dyDescent="0.3">
      <c r="A209" s="140"/>
    </row>
    <row r="210" spans="1:9" x14ac:dyDescent="0.3">
      <c r="A210" s="151"/>
      <c r="B210" s="4"/>
      <c r="H210" s="141"/>
      <c r="I210" s="43"/>
    </row>
    <row r="211" spans="1:9" ht="9" customHeight="1" x14ac:dyDescent="0.3">
      <c r="A211" s="153"/>
      <c r="B211" s="4"/>
      <c r="H211" s="141"/>
      <c r="I211" s="43"/>
    </row>
    <row r="212" spans="1:9" x14ac:dyDescent="0.3">
      <c r="A212" s="151"/>
      <c r="B212" s="4"/>
      <c r="H212" s="141"/>
      <c r="I212" s="43"/>
    </row>
    <row r="213" spans="1:9" x14ac:dyDescent="0.3">
      <c r="A213" s="151"/>
      <c r="B213" s="4"/>
      <c r="H213" s="141"/>
      <c r="I213" s="43"/>
    </row>
    <row r="214" spans="1:9" x14ac:dyDescent="0.3">
      <c r="A214" s="151"/>
      <c r="H214" s="141"/>
      <c r="I214" s="43"/>
    </row>
    <row r="215" spans="1:9" ht="10.5" customHeight="1" x14ac:dyDescent="0.3">
      <c r="A215" s="151"/>
      <c r="I215" s="139"/>
    </row>
    <row r="216" spans="1:9" x14ac:dyDescent="0.3">
      <c r="A216" s="151"/>
      <c r="B216" s="152"/>
      <c r="C216" s="150"/>
      <c r="G216" s="149"/>
      <c r="I216" s="48"/>
    </row>
    <row r="217" spans="1:9" ht="10.5" customHeight="1" x14ac:dyDescent="0.3">
      <c r="A217" s="151"/>
      <c r="C217" s="150"/>
      <c r="G217" s="149"/>
      <c r="H217" s="140"/>
      <c r="I217" s="44"/>
    </row>
    <row r="218" spans="1:9" x14ac:dyDescent="0.3">
      <c r="A218" s="151"/>
      <c r="B218" s="152"/>
      <c r="C218" s="150"/>
      <c r="G218" s="149"/>
      <c r="I218" s="48"/>
    </row>
    <row r="219" spans="1:9" ht="9" customHeight="1" x14ac:dyDescent="0.3">
      <c r="A219" s="151"/>
      <c r="B219" s="152"/>
      <c r="C219" s="150"/>
      <c r="G219" s="149"/>
      <c r="I219" s="48"/>
    </row>
    <row r="220" spans="1:9" x14ac:dyDescent="0.3">
      <c r="A220" s="151"/>
      <c r="B220" s="54"/>
      <c r="C220" s="150"/>
      <c r="G220" s="149"/>
      <c r="I220" s="48"/>
    </row>
    <row r="221" spans="1:9" ht="7.5" customHeight="1" x14ac:dyDescent="0.3">
      <c r="A221" s="151"/>
      <c r="B221" s="54"/>
      <c r="C221" s="150"/>
      <c r="G221" s="149"/>
      <c r="I221" s="48"/>
    </row>
    <row r="222" spans="1:9" ht="15" x14ac:dyDescent="0.4">
      <c r="A222" s="153"/>
      <c r="C222" s="150"/>
      <c r="I222" s="55"/>
    </row>
    <row r="223" spans="1:9" ht="15" x14ac:dyDescent="0.4">
      <c r="A223" s="153"/>
      <c r="C223" s="150"/>
      <c r="I223" s="55"/>
    </row>
    <row r="224" spans="1:9" ht="15" x14ac:dyDescent="0.4">
      <c r="A224" s="153"/>
      <c r="C224" s="150"/>
      <c r="I224" s="55"/>
    </row>
    <row r="225" spans="1:10" ht="15" x14ac:dyDescent="0.4">
      <c r="A225" s="153"/>
      <c r="C225" s="150"/>
      <c r="I225" s="55"/>
    </row>
    <row r="226" spans="1:10" ht="15" x14ac:dyDescent="0.4">
      <c r="A226" s="153"/>
      <c r="C226" s="150"/>
      <c r="I226" s="55"/>
    </row>
    <row r="227" spans="1:10" ht="15" x14ac:dyDescent="0.4">
      <c r="A227" s="153"/>
      <c r="C227" s="150"/>
      <c r="I227" s="55"/>
    </row>
    <row r="228" spans="1:10" ht="13.2" customHeight="1" x14ac:dyDescent="0.3">
      <c r="A228" s="151"/>
      <c r="B228" s="54"/>
      <c r="C228" s="150"/>
      <c r="G228" s="149"/>
      <c r="I228" s="48"/>
    </row>
    <row r="229" spans="1:10" ht="12" customHeight="1" x14ac:dyDescent="0.3">
      <c r="A229" s="151"/>
      <c r="B229" s="152"/>
      <c r="C229" s="150"/>
      <c r="G229" s="149"/>
      <c r="I229" s="44"/>
    </row>
    <row r="230" spans="1:10" x14ac:dyDescent="0.3">
      <c r="A230" s="153"/>
    </row>
    <row r="231" spans="1:10" x14ac:dyDescent="0.3">
      <c r="A231" s="153"/>
      <c r="I231" s="23"/>
      <c r="J231" s="141"/>
    </row>
    <row r="232" spans="1:10" x14ac:dyDescent="0.3">
      <c r="A232" s="140"/>
      <c r="B232" s="97"/>
      <c r="J232" s="141"/>
    </row>
    <row r="233" spans="1:10" x14ac:dyDescent="0.3">
      <c r="A233" s="153"/>
    </row>
    <row r="234" spans="1:10" x14ac:dyDescent="0.3">
      <c r="A234" s="153"/>
      <c r="B234" s="221"/>
      <c r="C234" s="290"/>
      <c r="D234" s="290"/>
      <c r="E234" s="290"/>
      <c r="F234" s="290"/>
      <c r="G234" s="290"/>
      <c r="I234" s="23"/>
      <c r="J234" s="141"/>
    </row>
    <row r="235" spans="1:10" ht="12" customHeight="1" x14ac:dyDescent="0.3">
      <c r="A235" s="153"/>
      <c r="B235" s="4"/>
      <c r="G235" s="52"/>
      <c r="I235" s="23"/>
      <c r="J235" s="141"/>
    </row>
    <row r="236" spans="1:10" x14ac:dyDescent="0.3">
      <c r="A236" s="153"/>
      <c r="B236" s="4"/>
      <c r="G236" s="52"/>
      <c r="I236" s="23"/>
      <c r="J236" s="141"/>
    </row>
    <row r="237" spans="1:10" x14ac:dyDescent="0.3">
      <c r="A237" s="153"/>
      <c r="B237" s="152"/>
      <c r="C237" s="152"/>
      <c r="D237" s="152"/>
      <c r="E237" s="152"/>
      <c r="F237" s="152"/>
      <c r="G237" s="152"/>
      <c r="I237" s="23"/>
    </row>
    <row r="238" spans="1:10" ht="15" customHeight="1" x14ac:dyDescent="0.3">
      <c r="A238" s="151"/>
      <c r="C238" s="150"/>
      <c r="G238" s="149"/>
      <c r="H238" s="140"/>
      <c r="I238" s="48"/>
    </row>
    <row r="239" spans="1:10" x14ac:dyDescent="0.3">
      <c r="A239" s="151"/>
      <c r="C239" s="150"/>
      <c r="G239" s="149"/>
      <c r="H239" s="140"/>
      <c r="I239" s="44"/>
    </row>
    <row r="240" spans="1:10" x14ac:dyDescent="0.3">
      <c r="A240" s="151"/>
      <c r="C240" s="150"/>
      <c r="G240" s="149"/>
      <c r="H240" s="140"/>
      <c r="I240" s="48"/>
    </row>
    <row r="241" spans="1:10" ht="8.4" customHeight="1" x14ac:dyDescent="0.3">
      <c r="A241" s="151"/>
      <c r="C241" s="150"/>
      <c r="G241" s="149"/>
      <c r="H241" s="140"/>
      <c r="I241" s="44"/>
    </row>
    <row r="242" spans="1:10" ht="15" customHeight="1" x14ac:dyDescent="0.3">
      <c r="A242" s="151"/>
      <c r="B242" s="4"/>
      <c r="H242" s="141"/>
      <c r="I242" s="43"/>
    </row>
    <row r="243" spans="1:10" ht="12.75" customHeight="1" x14ac:dyDescent="0.3">
      <c r="A243" s="151"/>
      <c r="B243" s="4"/>
      <c r="H243" s="141"/>
      <c r="I243" s="43"/>
    </row>
    <row r="244" spans="1:10" x14ac:dyDescent="0.3">
      <c r="A244" s="151"/>
      <c r="B244" s="4"/>
      <c r="H244" s="141"/>
      <c r="I244" s="43"/>
    </row>
    <row r="245" spans="1:10" ht="7.5" customHeight="1" x14ac:dyDescent="0.3">
      <c r="A245" s="151"/>
      <c r="B245" s="4"/>
      <c r="H245" s="141"/>
      <c r="I245" s="43"/>
    </row>
    <row r="246" spans="1:10" x14ac:dyDescent="0.3">
      <c r="A246" s="151"/>
      <c r="B246" s="4"/>
      <c r="I246" s="43"/>
    </row>
    <row r="247" spans="1:10" ht="8.4" customHeight="1" x14ac:dyDescent="0.3">
      <c r="A247" s="151"/>
      <c r="C247" s="150"/>
      <c r="G247" s="149"/>
      <c r="H247" s="140"/>
      <c r="I247" s="44"/>
    </row>
    <row r="248" spans="1:10" x14ac:dyDescent="0.3">
      <c r="A248" s="151"/>
      <c r="B248" s="4"/>
      <c r="I248" s="43"/>
    </row>
    <row r="249" spans="1:10" x14ac:dyDescent="0.3">
      <c r="A249" s="151"/>
      <c r="B249" s="4"/>
      <c r="I249" s="43"/>
    </row>
    <row r="250" spans="1:10" ht="13.5" customHeight="1" x14ac:dyDescent="0.3">
      <c r="A250" s="151"/>
      <c r="B250" s="4"/>
      <c r="C250" s="150"/>
      <c r="G250" s="149"/>
      <c r="H250" s="140"/>
      <c r="I250" s="44"/>
    </row>
    <row r="251" spans="1:10" ht="13.5" customHeight="1" x14ac:dyDescent="0.3">
      <c r="A251" s="22"/>
      <c r="B251" s="4"/>
      <c r="C251" s="150"/>
      <c r="G251" s="149"/>
      <c r="H251" s="140"/>
      <c r="I251" s="44"/>
      <c r="J251" s="148"/>
    </row>
    <row r="252" spans="1:10" x14ac:dyDescent="0.3">
      <c r="A252" s="148"/>
      <c r="C252" s="150"/>
      <c r="G252" s="149"/>
      <c r="H252" s="140"/>
      <c r="I252" s="44"/>
    </row>
    <row r="253" spans="1:10" x14ac:dyDescent="0.3">
      <c r="A253" s="22"/>
      <c r="B253" s="148"/>
      <c r="I253" s="43"/>
    </row>
    <row r="254" spans="1:10" x14ac:dyDescent="0.3">
      <c r="A254" s="148"/>
    </row>
    <row r="255" spans="1:10" x14ac:dyDescent="0.3">
      <c r="A255" s="148"/>
      <c r="B255" s="148"/>
      <c r="C255" s="148"/>
      <c r="D255" s="148"/>
      <c r="E255" s="148"/>
      <c r="F255" s="148"/>
    </row>
    <row r="256" spans="1:10" x14ac:dyDescent="0.3">
      <c r="A256" s="148"/>
      <c r="I256" s="43"/>
    </row>
    <row r="257" spans="1:10" x14ac:dyDescent="0.3">
      <c r="B257" s="289"/>
      <c r="C257" s="289"/>
      <c r="D257" s="289"/>
      <c r="E257" s="289"/>
      <c r="F257" s="289"/>
      <c r="G257" s="148"/>
      <c r="H257" s="148"/>
      <c r="I257" s="43"/>
    </row>
    <row r="258" spans="1:10" x14ac:dyDescent="0.3">
      <c r="B258" s="12"/>
      <c r="I258" s="139"/>
    </row>
    <row r="259" spans="1:10" x14ac:dyDescent="0.3">
      <c r="A259" s="148"/>
      <c r="B259" s="235"/>
      <c r="C259" s="236"/>
      <c r="D259" s="237"/>
      <c r="E259" s="12"/>
      <c r="F259" s="42"/>
      <c r="G259" s="41"/>
      <c r="H259" s="41"/>
      <c r="I259" s="40"/>
    </row>
    <row r="260" spans="1:10" x14ac:dyDescent="0.3">
      <c r="A260" s="148"/>
      <c r="B260" s="38"/>
      <c r="C260" s="3"/>
      <c r="D260" s="39"/>
      <c r="E260" s="12"/>
      <c r="F260" s="38"/>
      <c r="G260" s="3"/>
      <c r="H260" s="3"/>
      <c r="I260" s="37"/>
    </row>
    <row r="261" spans="1:10" x14ac:dyDescent="0.3">
      <c r="A261" s="148"/>
      <c r="B261" s="228"/>
      <c r="C261" s="229"/>
      <c r="D261" s="230"/>
      <c r="E261" s="12"/>
      <c r="F261" s="231"/>
      <c r="G261" s="232"/>
      <c r="H261" s="232"/>
      <c r="I261" s="233"/>
    </row>
    <row r="262" spans="1:10" x14ac:dyDescent="0.3">
      <c r="A262" s="148"/>
      <c r="B262" s="146"/>
      <c r="D262" s="145"/>
      <c r="F262" s="227"/>
      <c r="G262" s="221"/>
      <c r="H262" s="221"/>
      <c r="I262" s="226"/>
    </row>
    <row r="263" spans="1:10" x14ac:dyDescent="0.3">
      <c r="A263" s="148"/>
      <c r="B263" s="146"/>
      <c r="C263" s="35"/>
      <c r="D263" s="145"/>
      <c r="F263" s="227"/>
      <c r="G263" s="221"/>
      <c r="H263" s="221"/>
      <c r="I263" s="226"/>
    </row>
    <row r="264" spans="1:10" x14ac:dyDescent="0.3">
      <c r="A264" s="148"/>
      <c r="B264" s="146"/>
      <c r="D264" s="145"/>
      <c r="F264" s="146"/>
      <c r="I264" s="147"/>
    </row>
    <row r="265" spans="1:10" x14ac:dyDescent="0.3">
      <c r="B265" s="146"/>
      <c r="C265" s="3"/>
      <c r="D265" s="145"/>
      <c r="F265" s="228"/>
      <c r="G265" s="229"/>
      <c r="H265" s="229"/>
      <c r="I265" s="230"/>
    </row>
    <row r="266" spans="1:10" x14ac:dyDescent="0.3">
      <c r="B266" s="146"/>
      <c r="D266" s="145"/>
      <c r="F266" s="227"/>
      <c r="G266" s="221"/>
      <c r="H266" s="221"/>
      <c r="I266" s="226"/>
      <c r="J266" s="141"/>
    </row>
    <row r="267" spans="1:10" x14ac:dyDescent="0.3">
      <c r="B267" s="144"/>
      <c r="C267" s="142"/>
      <c r="D267" s="143"/>
      <c r="F267" s="28"/>
      <c r="H267" s="221"/>
      <c r="I267" s="226"/>
      <c r="J267" s="141"/>
    </row>
    <row r="268" spans="1:10" x14ac:dyDescent="0.3">
      <c r="F268" s="27"/>
      <c r="G268" s="26"/>
      <c r="H268" s="142"/>
      <c r="I268" s="24"/>
    </row>
    <row r="269" spans="1:10" ht="13.5" customHeight="1" x14ac:dyDescent="0.3">
      <c r="I269" s="141"/>
    </row>
    <row r="270" spans="1:10" ht="13.5" customHeight="1" x14ac:dyDescent="0.3">
      <c r="I270" s="141"/>
    </row>
    <row r="271" spans="1:10" ht="13.5" customHeight="1" x14ac:dyDescent="0.3">
      <c r="I271" s="139"/>
    </row>
    <row r="272" spans="1:10" x14ac:dyDescent="0.3">
      <c r="C272" s="4"/>
      <c r="D272" s="4"/>
      <c r="E272" s="4"/>
      <c r="I272" s="139"/>
    </row>
    <row r="274" spans="3:9" x14ac:dyDescent="0.3">
      <c r="C274" s="3"/>
      <c r="D274" s="3"/>
      <c r="E274" s="3"/>
    </row>
    <row r="275" spans="3:9" x14ac:dyDescent="0.3">
      <c r="I275" s="139"/>
    </row>
    <row r="276" spans="3:9" x14ac:dyDescent="0.3">
      <c r="I276" s="139"/>
    </row>
    <row r="277" spans="3:9" x14ac:dyDescent="0.3">
      <c r="I277" s="139"/>
    </row>
    <row r="278" spans="3:9" x14ac:dyDescent="0.3">
      <c r="I278" s="139"/>
    </row>
    <row r="279" spans="3:9" x14ac:dyDescent="0.3">
      <c r="I279" s="139"/>
    </row>
    <row r="280" spans="3:9" x14ac:dyDescent="0.3">
      <c r="I280" s="139"/>
    </row>
    <row r="281" spans="3:9" x14ac:dyDescent="0.3">
      <c r="I281" s="4"/>
    </row>
    <row r="284" spans="3:9" x14ac:dyDescent="0.3">
      <c r="I284" s="3"/>
    </row>
  </sheetData>
  <mergeCells count="93">
    <mergeCell ref="B24:C24"/>
    <mergeCell ref="E24:F24"/>
    <mergeCell ref="A1:J1"/>
    <mergeCell ref="A2:J2"/>
    <mergeCell ref="A3:J3"/>
    <mergeCell ref="H10:J10"/>
    <mergeCell ref="B13:F13"/>
    <mergeCell ref="B15:C15"/>
    <mergeCell ref="G15:H15"/>
    <mergeCell ref="B17:D17"/>
    <mergeCell ref="B20:F20"/>
    <mergeCell ref="H20:J20"/>
    <mergeCell ref="B21:F21"/>
    <mergeCell ref="H22:J22"/>
    <mergeCell ref="H24:I24"/>
    <mergeCell ref="A29:B29"/>
    <mergeCell ref="G30:H30"/>
    <mergeCell ref="D31:F31"/>
    <mergeCell ref="G31:H31"/>
    <mergeCell ref="D32:F32"/>
    <mergeCell ref="G32:H32"/>
    <mergeCell ref="D33:F33"/>
    <mergeCell ref="G33:H33"/>
    <mergeCell ref="A34:C35"/>
    <mergeCell ref="G36:H36"/>
    <mergeCell ref="D37:E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A47:E47"/>
    <mergeCell ref="D44:F44"/>
    <mergeCell ref="G44:H44"/>
    <mergeCell ref="D45:F45"/>
    <mergeCell ref="G45:H45"/>
    <mergeCell ref="D46:F46"/>
    <mergeCell ref="G46:H46"/>
    <mergeCell ref="F47:I47"/>
    <mergeCell ref="G48:H48"/>
    <mergeCell ref="G49:H49"/>
    <mergeCell ref="G50:H50"/>
    <mergeCell ref="G51:H51"/>
    <mergeCell ref="G52:H52"/>
    <mergeCell ref="G53:H53"/>
    <mergeCell ref="A57:G57"/>
    <mergeCell ref="D58:F58"/>
    <mergeCell ref="A61:B61"/>
    <mergeCell ref="C61:J61"/>
    <mergeCell ref="B122:H122"/>
    <mergeCell ref="A63:C63"/>
    <mergeCell ref="D63:J63"/>
    <mergeCell ref="A65:C65"/>
    <mergeCell ref="A67:B67"/>
    <mergeCell ref="C67:I67"/>
    <mergeCell ref="C68:I68"/>
    <mergeCell ref="C69:I69"/>
    <mergeCell ref="A72:J72"/>
    <mergeCell ref="A75:J75"/>
    <mergeCell ref="A76:J76"/>
    <mergeCell ref="A99:H99"/>
    <mergeCell ref="B234:G234"/>
    <mergeCell ref="B125:H125"/>
    <mergeCell ref="B128:H128"/>
    <mergeCell ref="A134:C134"/>
    <mergeCell ref="B137:G137"/>
    <mergeCell ref="B138:G138"/>
    <mergeCell ref="B140:F140"/>
    <mergeCell ref="B151:E151"/>
    <mergeCell ref="B152:G152"/>
    <mergeCell ref="B155:G155"/>
    <mergeCell ref="B175:F175"/>
    <mergeCell ref="B199:E199"/>
    <mergeCell ref="H267:I267"/>
    <mergeCell ref="B257:F257"/>
    <mergeCell ref="B259:D259"/>
    <mergeCell ref="B261:D261"/>
    <mergeCell ref="F261:I261"/>
    <mergeCell ref="F262:G262"/>
    <mergeCell ref="H262:I262"/>
    <mergeCell ref="F263:G263"/>
    <mergeCell ref="H263:I263"/>
    <mergeCell ref="F265:I265"/>
    <mergeCell ref="F266:G266"/>
    <mergeCell ref="H266:I266"/>
  </mergeCells>
  <hyperlinks>
    <hyperlink ref="H10:J10" r:id="rId1" display="omcbride@ilderton.com" xr:uid="{C9CC8274-6D72-4166-92CE-05F28CDBC9B1}"/>
    <hyperlink ref="H10" r:id="rId2" xr:uid="{3DA9D7B1-A927-47AC-BBD6-4C5F35682A81}"/>
  </hyperlinks>
  <pageMargins left="0.7" right="0.7" top="0.75" bottom="0.75" header="0.3" footer="0.3"/>
  <pageSetup scale="76" fitToHeight="0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C2D-2A1D-45B1-AF77-6E609D126439}">
  <sheetPr>
    <pageSetUpPr fitToPage="1"/>
  </sheetPr>
  <dimension ref="A1:FN284"/>
  <sheetViews>
    <sheetView workbookViewId="0">
      <selection activeCell="I15" sqref="I15"/>
    </sheetView>
  </sheetViews>
  <sheetFormatPr defaultColWidth="9.109375" defaultRowHeight="13.8" x14ac:dyDescent="0.3"/>
  <cols>
    <col min="1" max="1" width="10.109375" style="139" customWidth="1"/>
    <col min="2" max="2" width="9.109375" style="139"/>
    <col min="3" max="3" width="10.109375" style="139" customWidth="1"/>
    <col min="4" max="5" width="9.109375" style="139"/>
    <col min="6" max="6" width="17.44140625" style="139" customWidth="1"/>
    <col min="7" max="7" width="18.5546875" style="139" customWidth="1"/>
    <col min="8" max="8" width="9.109375" style="139"/>
    <col min="9" max="9" width="12.44140625" style="140" customWidth="1"/>
    <col min="10" max="10" width="16" style="139" customWidth="1"/>
    <col min="11" max="16384" width="9.109375" style="139"/>
  </cols>
  <sheetData>
    <row r="1" spans="1:10" ht="17.25" customHeight="1" x14ac:dyDescent="0.3">
      <c r="A1" s="302" t="s">
        <v>243</v>
      </c>
      <c r="B1" s="302"/>
      <c r="C1" s="302"/>
      <c r="D1" s="302"/>
      <c r="E1" s="302"/>
      <c r="F1" s="302"/>
      <c r="G1" s="302"/>
      <c r="H1" s="302"/>
      <c r="I1" s="302"/>
      <c r="J1" s="302"/>
    </row>
    <row r="2" spans="1:10" x14ac:dyDescent="0.3">
      <c r="A2" s="302" t="s">
        <v>229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0" x14ac:dyDescent="0.3">
      <c r="A3" s="311" t="s">
        <v>213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0" ht="12.75" customHeight="1" x14ac:dyDescent="0.3">
      <c r="A4" s="8" t="s">
        <v>100</v>
      </c>
      <c r="B4" s="19" t="s">
        <v>180</v>
      </c>
      <c r="C4" s="8"/>
      <c r="D4" s="8"/>
      <c r="E4" s="8"/>
      <c r="F4" s="8"/>
      <c r="G4" s="8"/>
      <c r="H4" s="8"/>
      <c r="I4" s="9"/>
      <c r="J4" s="8"/>
    </row>
    <row r="5" spans="1:10" x14ac:dyDescent="0.3">
      <c r="A5" s="8"/>
      <c r="B5" s="199" t="s">
        <v>181</v>
      </c>
      <c r="C5" s="8"/>
      <c r="D5" s="8"/>
      <c r="E5" s="8"/>
      <c r="F5" s="8"/>
      <c r="G5" s="8"/>
      <c r="H5" s="8"/>
      <c r="I5" s="9"/>
      <c r="J5" s="8"/>
    </row>
    <row r="6" spans="1:10" x14ac:dyDescent="0.3">
      <c r="A6" s="8"/>
      <c r="B6" s="18" t="s">
        <v>182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8" t="s">
        <v>183</v>
      </c>
      <c r="C7" s="8"/>
      <c r="D7" s="8"/>
      <c r="E7" s="8"/>
      <c r="F7" s="8"/>
      <c r="G7" s="4" t="s">
        <v>143</v>
      </c>
      <c r="H7" s="8"/>
      <c r="I7" s="9"/>
      <c r="J7" s="8"/>
    </row>
    <row r="8" spans="1:10" x14ac:dyDescent="0.3">
      <c r="A8" s="8"/>
      <c r="B8" s="18"/>
      <c r="C8" s="8"/>
      <c r="D8" s="8"/>
      <c r="E8" s="8"/>
      <c r="F8" s="8"/>
      <c r="G8" s="8"/>
      <c r="H8" s="8"/>
      <c r="I8" s="9"/>
      <c r="J8" s="8"/>
    </row>
    <row r="9" spans="1:10" ht="14.25" customHeight="1" x14ac:dyDescent="0.3">
      <c r="A9" s="8"/>
      <c r="B9" s="18"/>
      <c r="C9" s="8"/>
      <c r="D9" s="8"/>
      <c r="E9" s="8"/>
      <c r="F9" s="8"/>
      <c r="G9" s="8"/>
      <c r="H9" s="8"/>
      <c r="I9" s="9"/>
      <c r="J9" s="8"/>
    </row>
    <row r="10" spans="1:10" ht="14.4" x14ac:dyDescent="0.3">
      <c r="A10" s="8"/>
      <c r="B10" s="8" t="s">
        <v>169</v>
      </c>
      <c r="C10" s="8" t="s">
        <v>184</v>
      </c>
      <c r="D10" s="8"/>
      <c r="E10" s="8"/>
      <c r="F10" s="8"/>
      <c r="G10" s="9" t="s">
        <v>171</v>
      </c>
      <c r="H10" s="282" t="s">
        <v>142</v>
      </c>
      <c r="I10" s="282"/>
      <c r="J10" s="282"/>
    </row>
    <row r="11" spans="1:10" x14ac:dyDescent="0.3">
      <c r="A11" s="8"/>
      <c r="B11" s="8"/>
      <c r="C11" s="13"/>
      <c r="D11" s="8"/>
      <c r="E11" s="8"/>
      <c r="F11" s="8"/>
      <c r="G11" s="8"/>
      <c r="H11" s="8"/>
      <c r="I11" s="9"/>
      <c r="J11" s="8"/>
    </row>
    <row r="12" spans="1:10" ht="14.4" x14ac:dyDescent="0.3">
      <c r="A12" s="8"/>
      <c r="B12" s="8"/>
      <c r="C12" s="13"/>
      <c r="D12" s="8"/>
      <c r="E12" s="8"/>
      <c r="F12" s="8"/>
      <c r="G12" s="8"/>
      <c r="H12" s="200"/>
      <c r="I12" s="14"/>
      <c r="J12" s="14"/>
    </row>
    <row r="13" spans="1:10" x14ac:dyDescent="0.3">
      <c r="A13" s="8" t="s">
        <v>99</v>
      </c>
      <c r="B13" s="225" t="s">
        <v>173</v>
      </c>
      <c r="C13" s="225"/>
      <c r="D13" s="225"/>
      <c r="E13" s="225"/>
      <c r="F13" s="225"/>
      <c r="G13" s="8"/>
      <c r="H13" s="8"/>
      <c r="I13" s="9"/>
      <c r="J13" s="8"/>
    </row>
    <row r="14" spans="1:10" ht="12" customHeight="1" x14ac:dyDescent="0.3">
      <c r="A14" s="8"/>
      <c r="B14" s="8" t="s">
        <v>160</v>
      </c>
      <c r="C14" s="13"/>
      <c r="D14" s="8"/>
      <c r="E14" s="8"/>
      <c r="F14" s="8"/>
      <c r="G14" s="8"/>
      <c r="H14" s="8"/>
      <c r="I14" s="9"/>
      <c r="J14" s="8"/>
    </row>
    <row r="15" spans="1:10" x14ac:dyDescent="0.3">
      <c r="A15" s="139" t="s">
        <v>98</v>
      </c>
      <c r="B15" s="277"/>
      <c r="C15" s="277"/>
      <c r="G15" s="312" t="s">
        <v>244</v>
      </c>
      <c r="H15" s="312"/>
      <c r="I15" s="136"/>
    </row>
    <row r="16" spans="1:10" x14ac:dyDescent="0.3">
      <c r="C16" s="150"/>
    </row>
    <row r="17" spans="1:10" x14ac:dyDescent="0.3">
      <c r="A17" s="139" t="s">
        <v>97</v>
      </c>
      <c r="B17" s="284"/>
      <c r="C17" s="277"/>
      <c r="D17" s="277"/>
    </row>
    <row r="18" spans="1:10" x14ac:dyDescent="0.3">
      <c r="B18" s="139" t="s">
        <v>96</v>
      </c>
      <c r="C18" s="150"/>
    </row>
    <row r="19" spans="1:10" ht="9.75" customHeight="1" x14ac:dyDescent="0.3">
      <c r="C19" s="150"/>
    </row>
    <row r="20" spans="1:10" ht="11.25" customHeight="1" x14ac:dyDescent="0.3">
      <c r="A20" s="139" t="s">
        <v>95</v>
      </c>
      <c r="B20" s="277"/>
      <c r="C20" s="277"/>
      <c r="D20" s="277"/>
      <c r="E20" s="277"/>
      <c r="F20" s="277"/>
      <c r="G20" s="186" t="s">
        <v>94</v>
      </c>
      <c r="H20" s="285"/>
      <c r="I20" s="285"/>
      <c r="J20" s="285"/>
    </row>
    <row r="21" spans="1:10" ht="11.25" customHeight="1" x14ac:dyDescent="0.3">
      <c r="B21" s="279" t="s">
        <v>93</v>
      </c>
      <c r="C21" s="279"/>
      <c r="D21" s="279"/>
      <c r="E21" s="279"/>
      <c r="F21" s="279"/>
      <c r="G21" s="171"/>
      <c r="H21" s="171"/>
      <c r="I21" s="173"/>
      <c r="J21" s="171"/>
    </row>
    <row r="22" spans="1:10" ht="12" customHeight="1" x14ac:dyDescent="0.3">
      <c r="B22" s="187" t="s">
        <v>92</v>
      </c>
      <c r="C22" s="188"/>
      <c r="D22" s="187"/>
      <c r="E22" s="187"/>
      <c r="F22" s="171"/>
      <c r="G22" s="186" t="s">
        <v>91</v>
      </c>
      <c r="H22" s="276"/>
      <c r="I22" s="276"/>
      <c r="J22" s="276"/>
    </row>
    <row r="23" spans="1:10" ht="9.75" customHeight="1" x14ac:dyDescent="0.3">
      <c r="C23" s="150"/>
    </row>
    <row r="24" spans="1:10" ht="14.4" x14ac:dyDescent="0.3">
      <c r="B24" s="277" t="s">
        <v>90</v>
      </c>
      <c r="C24" s="277"/>
      <c r="D24" s="171" t="s">
        <v>89</v>
      </c>
      <c r="E24" s="285" t="s">
        <v>88</v>
      </c>
      <c r="F24" s="285"/>
      <c r="H24" s="313"/>
      <c r="I24" s="224"/>
    </row>
    <row r="25" spans="1:10" ht="14.4" x14ac:dyDescent="0.3">
      <c r="B25" s="139" t="s">
        <v>87</v>
      </c>
      <c r="C25" s="150"/>
      <c r="E25" s="139" t="s">
        <v>86</v>
      </c>
      <c r="H25" t="s">
        <v>231</v>
      </c>
    </row>
    <row r="26" spans="1:10" ht="12" customHeight="1" thickBot="1" x14ac:dyDescent="0.35"/>
    <row r="27" spans="1:10" ht="14.4" thickBot="1" x14ac:dyDescent="0.35">
      <c r="A27" s="185" t="s">
        <v>85</v>
      </c>
      <c r="B27" s="184"/>
    </row>
    <row r="29" spans="1:10" x14ac:dyDescent="0.3">
      <c r="A29" s="286" t="s">
        <v>84</v>
      </c>
      <c r="B29" s="287"/>
    </row>
    <row r="30" spans="1:10" x14ac:dyDescent="0.3">
      <c r="B30" s="204" t="s">
        <v>83</v>
      </c>
      <c r="C30" s="205" t="s">
        <v>221</v>
      </c>
      <c r="D30" s="86" t="s">
        <v>82</v>
      </c>
      <c r="E30" s="91"/>
      <c r="F30" s="209"/>
      <c r="G30" s="288" t="s">
        <v>81</v>
      </c>
      <c r="H30" s="288"/>
      <c r="I30" s="210"/>
      <c r="J30" s="208" t="s">
        <v>80</v>
      </c>
    </row>
    <row r="31" spans="1:10" ht="19.5" customHeight="1" x14ac:dyDescent="0.4">
      <c r="B31" s="117">
        <v>0</v>
      </c>
      <c r="C31" s="130" t="s">
        <v>174</v>
      </c>
      <c r="D31" s="272" t="s">
        <v>79</v>
      </c>
      <c r="E31" s="272"/>
      <c r="F31" s="272"/>
      <c r="G31" s="273">
        <v>123993.12</v>
      </c>
      <c r="H31" s="273"/>
      <c r="J31" s="116">
        <f>B31*G31</f>
        <v>0</v>
      </c>
    </row>
    <row r="32" spans="1:10" ht="19.5" customHeight="1" x14ac:dyDescent="0.4">
      <c r="B32" s="117">
        <v>0</v>
      </c>
      <c r="C32" s="130" t="s">
        <v>175</v>
      </c>
      <c r="D32" s="272" t="s">
        <v>78</v>
      </c>
      <c r="E32" s="272"/>
      <c r="F32" s="272"/>
      <c r="G32" s="273">
        <v>125353.12</v>
      </c>
      <c r="H32" s="273"/>
      <c r="J32" s="116">
        <f>B32*G32</f>
        <v>0</v>
      </c>
    </row>
    <row r="33" spans="1:12" ht="19.5" customHeight="1" x14ac:dyDescent="0.4">
      <c r="B33" s="117">
        <v>0</v>
      </c>
      <c r="C33" s="130" t="s">
        <v>176</v>
      </c>
      <c r="D33" s="272" t="s">
        <v>77</v>
      </c>
      <c r="E33" s="272"/>
      <c r="F33" s="272"/>
      <c r="G33" s="304">
        <v>128481.12</v>
      </c>
      <c r="H33" s="304"/>
      <c r="J33" s="116">
        <f>B33*G33</f>
        <v>0</v>
      </c>
    </row>
    <row r="34" spans="1:12" x14ac:dyDescent="0.3">
      <c r="A34" s="305" t="s">
        <v>76</v>
      </c>
      <c r="B34" s="306"/>
      <c r="C34" s="307"/>
      <c r="G34" s="183"/>
      <c r="H34" s="182"/>
      <c r="I34" s="127" t="s">
        <v>75</v>
      </c>
      <c r="J34" s="181">
        <f>SUM(J31:J33)</f>
        <v>0</v>
      </c>
    </row>
    <row r="35" spans="1:12" x14ac:dyDescent="0.3">
      <c r="A35" s="308"/>
      <c r="B35" s="309"/>
      <c r="C35" s="310"/>
      <c r="J35" s="180"/>
    </row>
    <row r="36" spans="1:12" s="171" customFormat="1" ht="16.5" customHeight="1" x14ac:dyDescent="0.4">
      <c r="A36" s="171" t="s">
        <v>62</v>
      </c>
      <c r="B36" s="117">
        <v>0</v>
      </c>
      <c r="C36" s="123">
        <v>1</v>
      </c>
      <c r="D36" s="124" t="s">
        <v>74</v>
      </c>
      <c r="E36" s="124"/>
      <c r="F36" s="15"/>
      <c r="G36" s="265">
        <v>975</v>
      </c>
      <c r="H36" s="265"/>
      <c r="I36" s="173"/>
      <c r="J36" s="116">
        <f t="shared" ref="J36:J46" si="0">B36*G36</f>
        <v>0</v>
      </c>
    </row>
    <row r="37" spans="1:12" s="171" customFormat="1" ht="15" x14ac:dyDescent="0.4">
      <c r="A37" s="171" t="s">
        <v>62</v>
      </c>
      <c r="B37" s="117">
        <v>0</v>
      </c>
      <c r="C37" s="123">
        <v>2</v>
      </c>
      <c r="D37" s="275" t="s">
        <v>73</v>
      </c>
      <c r="E37" s="275"/>
      <c r="F37" s="15"/>
      <c r="G37" s="265">
        <v>250</v>
      </c>
      <c r="H37" s="265"/>
      <c r="I37" s="179" t="s">
        <v>24</v>
      </c>
      <c r="J37" s="116">
        <f t="shared" si="0"/>
        <v>0</v>
      </c>
    </row>
    <row r="38" spans="1:12" ht="15.75" customHeight="1" x14ac:dyDescent="0.4">
      <c r="A38" s="139" t="s">
        <v>62</v>
      </c>
      <c r="B38" s="117">
        <v>0</v>
      </c>
      <c r="C38" s="121">
        <v>4</v>
      </c>
      <c r="D38" s="258" t="s">
        <v>72</v>
      </c>
      <c r="E38" s="258"/>
      <c r="F38" s="258"/>
      <c r="G38" s="303">
        <v>12500</v>
      </c>
      <c r="H38" s="303"/>
      <c r="I38" s="120" t="s">
        <v>64</v>
      </c>
      <c r="J38" s="116">
        <f t="shared" si="0"/>
        <v>0</v>
      </c>
    </row>
    <row r="39" spans="1:12" ht="15" x14ac:dyDescent="0.4">
      <c r="A39" s="139" t="s">
        <v>62</v>
      </c>
      <c r="B39" s="117">
        <v>0</v>
      </c>
      <c r="C39" s="121">
        <v>5</v>
      </c>
      <c r="D39" s="232" t="s">
        <v>71</v>
      </c>
      <c r="E39" s="232"/>
      <c r="F39" s="232"/>
      <c r="G39" s="274">
        <v>2950</v>
      </c>
      <c r="H39" s="274"/>
      <c r="I39" s="152" t="s">
        <v>237</v>
      </c>
      <c r="J39" s="116">
        <f t="shared" si="0"/>
        <v>0</v>
      </c>
    </row>
    <row r="40" spans="1:12" ht="15" x14ac:dyDescent="0.4">
      <c r="A40" s="139" t="s">
        <v>62</v>
      </c>
      <c r="B40" s="117">
        <v>0</v>
      </c>
      <c r="C40" s="121">
        <v>6</v>
      </c>
      <c r="D40" s="232" t="s">
        <v>141</v>
      </c>
      <c r="E40" s="232"/>
      <c r="F40" s="232"/>
      <c r="G40" s="265">
        <v>1400</v>
      </c>
      <c r="H40" s="265"/>
      <c r="J40" s="116">
        <f t="shared" si="0"/>
        <v>0</v>
      </c>
    </row>
    <row r="41" spans="1:12" ht="15" x14ac:dyDescent="0.4">
      <c r="A41" s="139" t="s">
        <v>62</v>
      </c>
      <c r="B41" s="117">
        <v>0</v>
      </c>
      <c r="C41" s="121">
        <v>7</v>
      </c>
      <c r="D41" s="229" t="s">
        <v>185</v>
      </c>
      <c r="E41" s="229"/>
      <c r="F41" s="229"/>
      <c r="G41" s="265">
        <v>1100</v>
      </c>
      <c r="H41" s="265"/>
      <c r="J41" s="116">
        <f t="shared" si="0"/>
        <v>0</v>
      </c>
    </row>
    <row r="42" spans="1:12" ht="15" x14ac:dyDescent="0.4">
      <c r="A42" s="139" t="s">
        <v>62</v>
      </c>
      <c r="B42" s="117">
        <v>0</v>
      </c>
      <c r="C42" s="121">
        <v>8</v>
      </c>
      <c r="D42" s="229" t="s">
        <v>70</v>
      </c>
      <c r="E42" s="229"/>
      <c r="F42" s="229"/>
      <c r="G42" s="265">
        <v>400</v>
      </c>
      <c r="H42" s="265"/>
      <c r="J42" s="116">
        <f t="shared" si="0"/>
        <v>0</v>
      </c>
    </row>
    <row r="43" spans="1:12" ht="15" x14ac:dyDescent="0.4">
      <c r="A43" s="139" t="s">
        <v>62</v>
      </c>
      <c r="B43" s="117">
        <v>0</v>
      </c>
      <c r="C43" s="121">
        <v>9</v>
      </c>
      <c r="D43" s="229" t="s">
        <v>69</v>
      </c>
      <c r="E43" s="229"/>
      <c r="F43" s="229"/>
      <c r="G43" s="255">
        <v>675</v>
      </c>
      <c r="H43" s="255"/>
      <c r="J43" s="116">
        <f t="shared" si="0"/>
        <v>0</v>
      </c>
    </row>
    <row r="44" spans="1:12" ht="15" x14ac:dyDescent="0.4">
      <c r="A44" s="139" t="s">
        <v>62</v>
      </c>
      <c r="B44" s="117">
        <v>0</v>
      </c>
      <c r="C44" s="121">
        <v>10</v>
      </c>
      <c r="D44" s="229" t="s">
        <v>68</v>
      </c>
      <c r="E44" s="229"/>
      <c r="F44" s="229"/>
      <c r="G44" s="255">
        <v>650</v>
      </c>
      <c r="H44" s="255"/>
      <c r="J44" s="116">
        <f t="shared" si="0"/>
        <v>0</v>
      </c>
    </row>
    <row r="45" spans="1:12" ht="15" x14ac:dyDescent="0.4">
      <c r="B45" s="117">
        <v>0</v>
      </c>
      <c r="C45" s="121">
        <v>11</v>
      </c>
      <c r="D45" s="229" t="s">
        <v>67</v>
      </c>
      <c r="E45" s="229"/>
      <c r="F45" s="229"/>
      <c r="G45" s="255">
        <v>250</v>
      </c>
      <c r="H45" s="255"/>
      <c r="I45" s="54" t="s">
        <v>66</v>
      </c>
      <c r="J45" s="116">
        <f t="shared" si="0"/>
        <v>0</v>
      </c>
      <c r="L45" s="157"/>
    </row>
    <row r="46" spans="1:12" ht="15" x14ac:dyDescent="0.4">
      <c r="A46" s="139" t="s">
        <v>62</v>
      </c>
      <c r="B46" s="117">
        <v>0</v>
      </c>
      <c r="C46" s="121">
        <v>12</v>
      </c>
      <c r="D46" s="258" t="s">
        <v>65</v>
      </c>
      <c r="E46" s="258"/>
      <c r="F46" s="258"/>
      <c r="G46" s="259">
        <v>4700</v>
      </c>
      <c r="H46" s="259"/>
      <c r="I46" s="120" t="s">
        <v>64</v>
      </c>
      <c r="J46" s="116">
        <f t="shared" si="0"/>
        <v>0</v>
      </c>
      <c r="L46" s="157"/>
    </row>
    <row r="47" spans="1:12" ht="16.8" x14ac:dyDescent="0.3">
      <c r="A47" s="262" t="s">
        <v>161</v>
      </c>
      <c r="B47" s="263"/>
      <c r="C47" s="263"/>
      <c r="D47" s="263"/>
      <c r="E47" s="264"/>
      <c r="F47" s="260" t="s">
        <v>63</v>
      </c>
      <c r="G47" s="261"/>
      <c r="H47" s="261"/>
      <c r="I47" s="261"/>
      <c r="J47" s="118">
        <f>SUM(J34:J46)</f>
        <v>0</v>
      </c>
    </row>
    <row r="48" spans="1:12" s="171" customFormat="1" ht="15" x14ac:dyDescent="0.4">
      <c r="A48" s="171" t="s">
        <v>62</v>
      </c>
      <c r="B48" s="117">
        <v>0</v>
      </c>
      <c r="C48" s="117">
        <v>13</v>
      </c>
      <c r="D48" s="115"/>
      <c r="E48" s="115"/>
      <c r="F48" s="114"/>
      <c r="G48" s="256">
        <v>0</v>
      </c>
      <c r="H48" s="256"/>
      <c r="I48" s="173"/>
      <c r="J48" s="116">
        <f t="shared" ref="J48:J53" si="1">B48*G48</f>
        <v>0</v>
      </c>
    </row>
    <row r="49" spans="1:10" s="171" customFormat="1" ht="15" x14ac:dyDescent="0.4">
      <c r="A49" s="171" t="s">
        <v>62</v>
      </c>
      <c r="B49" s="117">
        <v>0</v>
      </c>
      <c r="C49" s="117">
        <v>14</v>
      </c>
      <c r="D49" s="115"/>
      <c r="E49" s="115"/>
      <c r="F49" s="114"/>
      <c r="G49" s="256">
        <v>0</v>
      </c>
      <c r="H49" s="256"/>
      <c r="I49" s="173"/>
      <c r="J49" s="116">
        <f t="shared" si="1"/>
        <v>0</v>
      </c>
    </row>
    <row r="50" spans="1:10" s="171" customFormat="1" ht="15" x14ac:dyDescent="0.4">
      <c r="A50" s="171" t="s">
        <v>62</v>
      </c>
      <c r="B50" s="117">
        <v>0</v>
      </c>
      <c r="C50" s="117">
        <v>15</v>
      </c>
      <c r="D50" s="115"/>
      <c r="E50" s="115"/>
      <c r="F50" s="114"/>
      <c r="G50" s="256">
        <v>0</v>
      </c>
      <c r="H50" s="256"/>
      <c r="I50" s="173"/>
      <c r="J50" s="116">
        <f t="shared" si="1"/>
        <v>0</v>
      </c>
    </row>
    <row r="51" spans="1:10" s="171" customFormat="1" ht="15" x14ac:dyDescent="0.4">
      <c r="A51" s="171" t="s">
        <v>62</v>
      </c>
      <c r="B51" s="117">
        <v>0</v>
      </c>
      <c r="C51" s="117">
        <v>16</v>
      </c>
      <c r="D51" s="115"/>
      <c r="E51" s="115"/>
      <c r="F51" s="114"/>
      <c r="G51" s="256">
        <v>0</v>
      </c>
      <c r="H51" s="256"/>
      <c r="I51" s="173"/>
      <c r="J51" s="116">
        <f t="shared" si="1"/>
        <v>0</v>
      </c>
    </row>
    <row r="52" spans="1:10" s="171" customFormat="1" ht="15" x14ac:dyDescent="0.4">
      <c r="A52" s="171" t="s">
        <v>62</v>
      </c>
      <c r="B52" s="117">
        <v>0</v>
      </c>
      <c r="C52" s="117">
        <v>17</v>
      </c>
      <c r="D52" s="115"/>
      <c r="E52" s="115"/>
      <c r="F52" s="114"/>
      <c r="G52" s="256">
        <v>0</v>
      </c>
      <c r="H52" s="256"/>
      <c r="I52" s="173"/>
      <c r="J52" s="116">
        <f t="shared" si="1"/>
        <v>0</v>
      </c>
    </row>
    <row r="53" spans="1:10" s="171" customFormat="1" ht="15" x14ac:dyDescent="0.4">
      <c r="A53" s="171" t="s">
        <v>62</v>
      </c>
      <c r="B53" s="117">
        <v>0</v>
      </c>
      <c r="C53" s="117">
        <v>18</v>
      </c>
      <c r="D53" s="115"/>
      <c r="E53" s="115"/>
      <c r="F53" s="114"/>
      <c r="G53" s="256">
        <v>0</v>
      </c>
      <c r="H53" s="256"/>
      <c r="I53" s="173"/>
      <c r="J53" s="116">
        <f t="shared" si="1"/>
        <v>0</v>
      </c>
    </row>
    <row r="54" spans="1:10" ht="16.5" customHeight="1" x14ac:dyDescent="0.55000000000000004">
      <c r="H54" s="113" t="s">
        <v>61</v>
      </c>
      <c r="I54" s="112"/>
      <c r="J54" s="111">
        <f>SUM(J47:J53)</f>
        <v>0</v>
      </c>
    </row>
    <row r="55" spans="1:10" ht="16.5" customHeight="1" x14ac:dyDescent="0.55000000000000004">
      <c r="A55" s="97"/>
      <c r="B55" s="178" t="s">
        <v>60</v>
      </c>
      <c r="C55" s="177"/>
      <c r="D55" s="177"/>
      <c r="E55" s="177"/>
      <c r="F55" s="177"/>
      <c r="G55" s="176"/>
      <c r="H55" s="107"/>
      <c r="I55" s="107"/>
      <c r="J55" s="106"/>
    </row>
    <row r="56" spans="1:10" ht="11.25" customHeight="1" x14ac:dyDescent="0.55000000000000004">
      <c r="A56" s="97"/>
      <c r="B56" s="97"/>
      <c r="C56" s="97"/>
      <c r="D56" s="97"/>
      <c r="E56" s="97"/>
      <c r="F56" s="97"/>
      <c r="G56" s="97"/>
      <c r="H56" s="107"/>
      <c r="I56" s="107"/>
      <c r="J56" s="106"/>
    </row>
    <row r="57" spans="1:10" ht="15" customHeight="1" x14ac:dyDescent="0.4">
      <c r="A57" s="212" t="s">
        <v>140</v>
      </c>
      <c r="B57" s="212"/>
      <c r="C57" s="212"/>
      <c r="D57" s="212"/>
      <c r="E57" s="212"/>
      <c r="F57" s="212"/>
      <c r="G57" s="212"/>
      <c r="H57" s="3"/>
      <c r="I57" s="105"/>
      <c r="J57" s="56"/>
    </row>
    <row r="58" spans="1:10" s="171" customFormat="1" ht="16.5" customHeight="1" x14ac:dyDescent="0.3">
      <c r="A58" s="3" t="s">
        <v>59</v>
      </c>
      <c r="B58" s="139"/>
      <c r="C58" s="175"/>
      <c r="D58" s="296"/>
      <c r="E58" s="296"/>
      <c r="F58" s="296"/>
      <c r="G58" s="171" t="s">
        <v>58</v>
      </c>
      <c r="H58" s="172"/>
      <c r="I58" s="103"/>
      <c r="J58" s="103"/>
    </row>
    <row r="59" spans="1:10" s="171" customFormat="1" x14ac:dyDescent="0.3">
      <c r="A59" s="97" t="s">
        <v>57</v>
      </c>
      <c r="B59" s="97"/>
      <c r="C59" s="97"/>
      <c r="D59" s="97"/>
      <c r="E59" s="97"/>
      <c r="F59" s="139"/>
      <c r="G59" s="139"/>
      <c r="H59" s="139"/>
      <c r="I59" s="140"/>
      <c r="J59" s="139"/>
    </row>
    <row r="60" spans="1:10" s="171" customFormat="1" ht="9" customHeight="1" x14ac:dyDescent="0.3">
      <c r="A60" s="97"/>
      <c r="B60" s="97"/>
      <c r="C60" s="97"/>
      <c r="D60" s="97"/>
      <c r="E60" s="97"/>
      <c r="F60" s="139"/>
      <c r="G60" s="139"/>
      <c r="H60" s="139"/>
      <c r="I60" s="140"/>
      <c r="J60" s="139"/>
    </row>
    <row r="61" spans="1:10" s="171" customFormat="1" ht="15.75" customHeight="1" x14ac:dyDescent="0.3">
      <c r="A61" s="295" t="s">
        <v>56</v>
      </c>
      <c r="B61" s="295"/>
      <c r="C61" s="296"/>
      <c r="D61" s="296"/>
      <c r="E61" s="296"/>
      <c r="F61" s="296"/>
      <c r="G61" s="296"/>
      <c r="H61" s="296"/>
      <c r="I61" s="296"/>
      <c r="J61" s="296"/>
    </row>
    <row r="62" spans="1:10" s="171" customFormat="1" x14ac:dyDescent="0.3">
      <c r="C62" s="174" t="s">
        <v>55</v>
      </c>
      <c r="D62" s="174"/>
      <c r="E62" s="174"/>
      <c r="F62" s="174"/>
      <c r="G62" s="174"/>
      <c r="H62" s="174"/>
      <c r="I62" s="174"/>
      <c r="J62" s="174"/>
    </row>
    <row r="63" spans="1:10" s="171" customFormat="1" x14ac:dyDescent="0.3">
      <c r="A63" s="252" t="s">
        <v>54</v>
      </c>
      <c r="B63" s="295"/>
      <c r="C63" s="295"/>
      <c r="D63" s="296"/>
      <c r="E63" s="296"/>
      <c r="F63" s="296"/>
      <c r="G63" s="296"/>
      <c r="H63" s="296"/>
      <c r="I63" s="296"/>
      <c r="J63" s="296"/>
    </row>
    <row r="64" spans="1:10" s="171" customFormat="1" x14ac:dyDescent="0.3">
      <c r="I64" s="173"/>
    </row>
    <row r="65" spans="1:10" s="171" customFormat="1" x14ac:dyDescent="0.3">
      <c r="A65" s="295" t="s">
        <v>53</v>
      </c>
      <c r="B65" s="295"/>
      <c r="C65" s="295"/>
      <c r="D65" s="171" t="s">
        <v>52</v>
      </c>
      <c r="F65" s="172"/>
      <c r="G65" s="171" t="s">
        <v>51</v>
      </c>
      <c r="I65" s="172" t="s">
        <v>139</v>
      </c>
      <c r="J65" s="172" t="s">
        <v>49</v>
      </c>
    </row>
    <row r="67" spans="1:10" x14ac:dyDescent="0.3">
      <c r="A67" s="291" t="s">
        <v>48</v>
      </c>
      <c r="B67" s="291"/>
      <c r="C67" s="297"/>
      <c r="D67" s="297"/>
      <c r="E67" s="297"/>
      <c r="F67" s="297"/>
      <c r="G67" s="297"/>
      <c r="H67" s="297"/>
      <c r="I67" s="297"/>
      <c r="J67" s="140"/>
    </row>
    <row r="68" spans="1:10" x14ac:dyDescent="0.3">
      <c r="C68" s="297"/>
      <c r="D68" s="297"/>
      <c r="E68" s="297"/>
      <c r="F68" s="297"/>
      <c r="G68" s="297"/>
      <c r="H68" s="297"/>
      <c r="I68" s="297"/>
      <c r="J68" s="140"/>
    </row>
    <row r="69" spans="1:10" x14ac:dyDescent="0.3">
      <c r="A69" s="97"/>
      <c r="B69" s="97"/>
      <c r="C69" s="298" t="s">
        <v>47</v>
      </c>
      <c r="D69" s="298"/>
      <c r="E69" s="298"/>
      <c r="F69" s="298"/>
      <c r="G69" s="298"/>
      <c r="H69" s="298"/>
      <c r="I69" s="298"/>
      <c r="J69" s="140"/>
    </row>
    <row r="70" spans="1:10" ht="11.25" customHeight="1" x14ac:dyDescent="0.3"/>
    <row r="71" spans="1:10" ht="21.75" customHeight="1" thickBot="1" x14ac:dyDescent="0.35"/>
    <row r="72" spans="1:10" ht="17.25" customHeight="1" thickBot="1" x14ac:dyDescent="0.35">
      <c r="A72" s="299" t="s">
        <v>106</v>
      </c>
      <c r="B72" s="300"/>
      <c r="C72" s="300"/>
      <c r="D72" s="300"/>
      <c r="E72" s="300"/>
      <c r="F72" s="300"/>
      <c r="G72" s="300"/>
      <c r="H72" s="300"/>
      <c r="I72" s="300"/>
      <c r="J72" s="301"/>
    </row>
    <row r="73" spans="1:10" ht="18.75" customHeight="1" thickBot="1" x14ac:dyDescent="0.35">
      <c r="A73" s="170" t="s">
        <v>46</v>
      </c>
      <c r="B73" s="169"/>
      <c r="C73" s="169"/>
      <c r="D73" s="169"/>
      <c r="E73" s="169"/>
      <c r="F73" s="169"/>
      <c r="G73" s="169"/>
      <c r="H73" s="169"/>
      <c r="I73" s="169"/>
      <c r="J73" s="168"/>
    </row>
    <row r="74" spans="1:10" ht="12.75" customHeight="1" x14ac:dyDescent="0.3">
      <c r="A74" s="93"/>
      <c r="B74" s="93"/>
      <c r="C74" s="93"/>
      <c r="D74" s="93"/>
      <c r="E74" s="93"/>
      <c r="F74" s="93"/>
      <c r="G74" s="93"/>
      <c r="H74" s="93"/>
      <c r="I74" s="93"/>
      <c r="J74" s="93"/>
    </row>
    <row r="75" spans="1:10" x14ac:dyDescent="0.3">
      <c r="A75" s="302" t="s">
        <v>179</v>
      </c>
      <c r="B75" s="302"/>
      <c r="C75" s="302"/>
      <c r="D75" s="302"/>
      <c r="E75" s="302"/>
      <c r="F75" s="302"/>
      <c r="G75" s="302"/>
      <c r="H75" s="302"/>
      <c r="I75" s="302"/>
      <c r="J75" s="302"/>
    </row>
    <row r="76" spans="1:10" x14ac:dyDescent="0.3">
      <c r="A76" s="302" t="s">
        <v>45</v>
      </c>
      <c r="B76" s="302"/>
      <c r="C76" s="302"/>
      <c r="D76" s="302"/>
      <c r="E76" s="302"/>
      <c r="F76" s="302"/>
      <c r="G76" s="302"/>
      <c r="H76" s="302"/>
      <c r="I76" s="302"/>
      <c r="J76" s="302"/>
    </row>
    <row r="77" spans="1:10" x14ac:dyDescent="0.3">
      <c r="A77" s="3" t="s">
        <v>44</v>
      </c>
      <c r="I77" s="139"/>
    </row>
    <row r="78" spans="1:10" x14ac:dyDescent="0.3">
      <c r="A78" s="4" t="s">
        <v>240</v>
      </c>
      <c r="I78" s="139"/>
    </row>
    <row r="79" spans="1:10" x14ac:dyDescent="0.3">
      <c r="A79" s="4" t="s">
        <v>138</v>
      </c>
      <c r="I79" s="139"/>
    </row>
    <row r="80" spans="1:10" x14ac:dyDescent="0.3">
      <c r="A80" s="4" t="s">
        <v>104</v>
      </c>
      <c r="I80" s="139"/>
    </row>
    <row r="81" spans="1:9" x14ac:dyDescent="0.3">
      <c r="A81" s="4" t="s">
        <v>137</v>
      </c>
      <c r="I81" s="139"/>
    </row>
    <row r="82" spans="1:9" x14ac:dyDescent="0.3">
      <c r="A82" s="4" t="s">
        <v>41</v>
      </c>
      <c r="I82" s="139"/>
    </row>
    <row r="83" spans="1:9" x14ac:dyDescent="0.3">
      <c r="A83" s="4" t="s">
        <v>40</v>
      </c>
      <c r="I83" s="139"/>
    </row>
    <row r="84" spans="1:9" x14ac:dyDescent="0.3">
      <c r="A84" s="4" t="s">
        <v>235</v>
      </c>
      <c r="I84" s="139"/>
    </row>
    <row r="85" spans="1:9" x14ac:dyDescent="0.3">
      <c r="A85" s="4" t="s">
        <v>39</v>
      </c>
      <c r="E85" s="139" t="s">
        <v>136</v>
      </c>
      <c r="I85" s="139"/>
    </row>
    <row r="86" spans="1:9" x14ac:dyDescent="0.3">
      <c r="A86" s="4"/>
      <c r="I86" s="139"/>
    </row>
    <row r="87" spans="1:9" x14ac:dyDescent="0.3">
      <c r="A87" s="3" t="s">
        <v>38</v>
      </c>
      <c r="I87" s="139"/>
    </row>
    <row r="88" spans="1:9" x14ac:dyDescent="0.3">
      <c r="A88" s="4" t="s">
        <v>135</v>
      </c>
      <c r="I88" s="139"/>
    </row>
    <row r="89" spans="1:9" x14ac:dyDescent="0.3">
      <c r="A89" s="4" t="s">
        <v>134</v>
      </c>
      <c r="I89" s="139"/>
    </row>
    <row r="90" spans="1:9" x14ac:dyDescent="0.3">
      <c r="A90" s="4" t="s">
        <v>133</v>
      </c>
      <c r="I90" s="139"/>
    </row>
    <row r="91" spans="1:9" x14ac:dyDescent="0.3">
      <c r="A91" s="4" t="s">
        <v>132</v>
      </c>
      <c r="I91" s="139"/>
    </row>
    <row r="92" spans="1:9" x14ac:dyDescent="0.3">
      <c r="A92" s="4" t="s">
        <v>131</v>
      </c>
      <c r="I92" s="139"/>
    </row>
    <row r="93" spans="1:9" x14ac:dyDescent="0.3">
      <c r="A93" s="4" t="s">
        <v>130</v>
      </c>
      <c r="I93" s="139"/>
    </row>
    <row r="94" spans="1:9" x14ac:dyDescent="0.3">
      <c r="A94" s="4" t="s">
        <v>238</v>
      </c>
      <c r="I94" s="139"/>
    </row>
    <row r="95" spans="1:9" x14ac:dyDescent="0.3">
      <c r="A95" s="4" t="s">
        <v>128</v>
      </c>
      <c r="I95" s="139"/>
    </row>
    <row r="96" spans="1:9" x14ac:dyDescent="0.3">
      <c r="A96" s="4" t="s">
        <v>127</v>
      </c>
      <c r="I96" s="139"/>
    </row>
    <row r="97" spans="1:9" x14ac:dyDescent="0.3">
      <c r="A97" s="4" t="s">
        <v>126</v>
      </c>
      <c r="I97" s="139"/>
    </row>
    <row r="98" spans="1:9" x14ac:dyDescent="0.3">
      <c r="I98" s="139"/>
    </row>
    <row r="99" spans="1:9" x14ac:dyDescent="0.3">
      <c r="A99" s="212" t="s">
        <v>34</v>
      </c>
      <c r="B99" s="212"/>
      <c r="C99" s="212"/>
      <c r="D99" s="212"/>
      <c r="E99" s="212"/>
      <c r="F99" s="212"/>
      <c r="G99" s="212"/>
      <c r="H99" s="212"/>
      <c r="I99" s="139"/>
    </row>
    <row r="100" spans="1:9" x14ac:dyDescent="0.3">
      <c r="A100" s="3" t="s">
        <v>33</v>
      </c>
      <c r="I100" s="139"/>
    </row>
    <row r="101" spans="1:9" x14ac:dyDescent="0.3">
      <c r="A101" s="139" t="s">
        <v>32</v>
      </c>
      <c r="I101" s="139"/>
    </row>
    <row r="102" spans="1:9" x14ac:dyDescent="0.3">
      <c r="A102" s="4" t="s">
        <v>31</v>
      </c>
      <c r="I102" s="139"/>
    </row>
    <row r="103" spans="1:9" x14ac:dyDescent="0.3">
      <c r="A103" s="139" t="s">
        <v>112</v>
      </c>
      <c r="I103" s="139"/>
    </row>
    <row r="104" spans="1:9" x14ac:dyDescent="0.3">
      <c r="I104" s="139"/>
    </row>
    <row r="105" spans="1:9" x14ac:dyDescent="0.3">
      <c r="A105" s="3" t="s">
        <v>30</v>
      </c>
      <c r="I105" s="139"/>
    </row>
    <row r="106" spans="1:9" x14ac:dyDescent="0.3">
      <c r="A106" s="4" t="s">
        <v>162</v>
      </c>
      <c r="I106" s="139"/>
    </row>
    <row r="107" spans="1:9" x14ac:dyDescent="0.3">
      <c r="A107" s="4" t="s">
        <v>163</v>
      </c>
      <c r="I107" s="139"/>
    </row>
    <row r="108" spans="1:9" x14ac:dyDescent="0.3">
      <c r="A108" s="4" t="s">
        <v>164</v>
      </c>
      <c r="I108" s="139"/>
    </row>
    <row r="109" spans="1:9" x14ac:dyDescent="0.3">
      <c r="A109" s="4" t="s">
        <v>125</v>
      </c>
      <c r="I109" s="139"/>
    </row>
    <row r="110" spans="1:9" x14ac:dyDescent="0.3">
      <c r="A110" s="4" t="s">
        <v>124</v>
      </c>
      <c r="I110" s="139"/>
    </row>
    <row r="111" spans="1:9" x14ac:dyDescent="0.3">
      <c r="A111" s="4" t="s">
        <v>101</v>
      </c>
      <c r="I111" s="139"/>
    </row>
    <row r="112" spans="1:9" x14ac:dyDescent="0.3">
      <c r="A112" s="4" t="s">
        <v>28</v>
      </c>
      <c r="I112" s="139"/>
    </row>
    <row r="113" spans="1:170" x14ac:dyDescent="0.3">
      <c r="A113" s="4" t="s">
        <v>27</v>
      </c>
      <c r="I113" s="139"/>
    </row>
    <row r="114" spans="1:170" ht="11.25" customHeight="1" x14ac:dyDescent="0.3">
      <c r="I114" s="139"/>
    </row>
    <row r="115" spans="1:170" x14ac:dyDescent="0.3">
      <c r="A115" s="87" t="s">
        <v>26</v>
      </c>
      <c r="B115" s="91"/>
      <c r="C115" s="90"/>
      <c r="D115" s="90"/>
      <c r="E115" s="90"/>
      <c r="F115" s="90"/>
      <c r="G115" s="167"/>
      <c r="H115" s="166"/>
      <c r="J115" s="152"/>
    </row>
    <row r="116" spans="1:170" x14ac:dyDescent="0.3">
      <c r="A116" s="82"/>
      <c r="B116" s="82"/>
      <c r="J116" s="152"/>
    </row>
    <row r="117" spans="1:170" s="4" customFormat="1" ht="13.2" x14ac:dyDescent="0.25">
      <c r="A117" s="87" t="s">
        <v>25</v>
      </c>
      <c r="B117" s="86"/>
      <c r="C117" s="85"/>
      <c r="D117" s="85"/>
      <c r="E117" s="85"/>
      <c r="F117" s="85"/>
      <c r="G117" s="85"/>
      <c r="H117" s="85"/>
      <c r="I117" s="84"/>
      <c r="J117" s="83"/>
    </row>
    <row r="118" spans="1:170" x14ac:dyDescent="0.3">
      <c r="A118" s="82"/>
      <c r="B118" s="82"/>
      <c r="J118" s="152"/>
    </row>
    <row r="119" spans="1:170" x14ac:dyDescent="0.3">
      <c r="A119" s="82"/>
      <c r="B119" s="3"/>
      <c r="C119" s="3"/>
      <c r="D119" s="3"/>
    </row>
    <row r="120" spans="1:170" x14ac:dyDescent="0.3">
      <c r="A120" s="81"/>
      <c r="B120" s="80"/>
      <c r="C120" s="80"/>
      <c r="D120" s="80"/>
      <c r="E120" s="79"/>
    </row>
    <row r="121" spans="1:170" x14ac:dyDescent="0.3">
      <c r="A121" s="151"/>
      <c r="H121" s="16"/>
      <c r="I121" s="15"/>
      <c r="J121" s="15"/>
      <c r="K121" s="15"/>
      <c r="L121" s="15"/>
      <c r="M121" s="15"/>
      <c r="N121" s="16"/>
      <c r="O121" s="15"/>
      <c r="P121" s="15"/>
      <c r="Q121" s="15"/>
      <c r="R121" s="16"/>
      <c r="S121" s="15"/>
      <c r="T121" s="15"/>
      <c r="U121" s="15"/>
      <c r="V121" s="16"/>
      <c r="W121" s="15"/>
      <c r="X121" s="15"/>
      <c r="Y121" s="15"/>
      <c r="Z121" s="16"/>
      <c r="AA121" s="15"/>
      <c r="AB121" s="15"/>
      <c r="AC121" s="15"/>
      <c r="AD121" s="16"/>
      <c r="AE121" s="15"/>
      <c r="AF121" s="15"/>
      <c r="AG121" s="15"/>
      <c r="AH121" s="16"/>
      <c r="AI121" s="15"/>
      <c r="AJ121" s="15"/>
      <c r="AK121" s="15"/>
      <c r="AL121" s="16"/>
      <c r="AM121" s="15"/>
      <c r="AN121" s="15"/>
      <c r="AO121" s="15"/>
      <c r="AP121" s="16"/>
      <c r="AQ121" s="15"/>
      <c r="AR121" s="15"/>
      <c r="AS121" s="15"/>
      <c r="AT121" s="16"/>
      <c r="AU121" s="15"/>
      <c r="AV121" s="15"/>
      <c r="AW121" s="15"/>
      <c r="AX121" s="16"/>
      <c r="AY121" s="15"/>
      <c r="AZ121" s="15"/>
      <c r="BA121" s="15"/>
      <c r="BB121" s="16"/>
      <c r="BC121" s="15"/>
      <c r="BD121" s="15"/>
      <c r="BE121" s="15"/>
      <c r="BF121" s="16"/>
      <c r="BG121" s="15"/>
      <c r="BH121" s="15"/>
      <c r="BI121" s="15"/>
      <c r="BJ121" s="16"/>
      <c r="BK121" s="15"/>
      <c r="BL121" s="15"/>
      <c r="BM121" s="15"/>
      <c r="BN121" s="16"/>
      <c r="BO121" s="15"/>
      <c r="BP121" s="15"/>
      <c r="BQ121" s="15"/>
      <c r="BR121" s="16"/>
      <c r="BS121" s="15"/>
      <c r="BT121" s="15"/>
      <c r="BU121" s="15"/>
      <c r="BV121" s="16"/>
      <c r="BW121" s="15"/>
      <c r="BX121" s="15"/>
      <c r="BY121" s="15"/>
      <c r="BZ121" s="16"/>
      <c r="CA121" s="15"/>
      <c r="CB121" s="15"/>
      <c r="CC121" s="15"/>
      <c r="CD121" s="16"/>
      <c r="CE121" s="15"/>
      <c r="CF121" s="15"/>
      <c r="CG121" s="15"/>
      <c r="CH121" s="16"/>
      <c r="CI121" s="15"/>
      <c r="CJ121" s="15"/>
      <c r="CK121" s="15"/>
      <c r="CL121" s="16"/>
      <c r="CM121" s="15"/>
      <c r="CN121" s="15"/>
      <c r="CO121" s="15"/>
      <c r="CP121" s="16"/>
      <c r="CQ121" s="15"/>
      <c r="CR121" s="15"/>
      <c r="CS121" s="15"/>
      <c r="CT121" s="16"/>
      <c r="CU121" s="15"/>
      <c r="CV121" s="15"/>
      <c r="CW121" s="15"/>
      <c r="CX121" s="16"/>
      <c r="CY121" s="15"/>
      <c r="CZ121" s="15"/>
      <c r="DA121" s="15"/>
      <c r="DB121" s="16"/>
      <c r="DC121" s="15"/>
      <c r="DD121" s="15"/>
      <c r="DE121" s="15"/>
      <c r="DF121" s="16"/>
      <c r="DG121" s="15"/>
      <c r="DH121" s="15"/>
      <c r="DI121" s="15"/>
      <c r="DJ121" s="16"/>
      <c r="DK121" s="15"/>
      <c r="DL121" s="15"/>
      <c r="DM121" s="15"/>
      <c r="DN121" s="16"/>
      <c r="DO121" s="15"/>
      <c r="DP121" s="15"/>
      <c r="DQ121" s="15"/>
      <c r="DR121" s="16"/>
      <c r="DS121" s="15"/>
      <c r="DT121" s="15"/>
      <c r="DU121" s="15"/>
      <c r="DV121" s="16"/>
      <c r="DW121" s="15"/>
      <c r="DX121" s="15"/>
      <c r="DY121" s="15"/>
      <c r="DZ121" s="16"/>
      <c r="EA121" s="15"/>
      <c r="EB121" s="15"/>
      <c r="EC121" s="15"/>
      <c r="ED121" s="16"/>
      <c r="EE121" s="15"/>
      <c r="EF121" s="15"/>
      <c r="EG121" s="15"/>
      <c r="EH121" s="16"/>
      <c r="EI121" s="15"/>
      <c r="EJ121" s="15"/>
      <c r="EK121" s="15"/>
      <c r="EL121" s="16"/>
      <c r="EM121" s="15"/>
      <c r="EN121" s="15"/>
      <c r="EO121" s="15"/>
      <c r="EP121" s="16"/>
      <c r="EQ121" s="15"/>
      <c r="ER121" s="15"/>
      <c r="ES121" s="15"/>
      <c r="ET121" s="16"/>
      <c r="EU121" s="15"/>
      <c r="EV121" s="15"/>
      <c r="EW121" s="15"/>
      <c r="EX121" s="16"/>
      <c r="EY121" s="15"/>
      <c r="EZ121" s="15"/>
      <c r="FA121" s="15"/>
      <c r="FB121" s="16"/>
      <c r="FC121" s="15"/>
      <c r="FD121" s="15"/>
      <c r="FE121" s="15"/>
      <c r="FF121" s="16"/>
      <c r="FG121" s="15"/>
      <c r="FH121" s="15"/>
      <c r="FI121" s="15"/>
      <c r="FJ121" s="16"/>
      <c r="FK121" s="15"/>
      <c r="FL121" s="15"/>
      <c r="FM121" s="15"/>
      <c r="FN121" s="16"/>
    </row>
    <row r="122" spans="1:170" x14ac:dyDescent="0.3">
      <c r="A122" s="151"/>
      <c r="B122" s="294"/>
      <c r="C122" s="242"/>
      <c r="D122" s="242"/>
      <c r="E122" s="242"/>
      <c r="F122" s="242"/>
      <c r="G122" s="242"/>
      <c r="H122" s="242"/>
      <c r="I122" s="163"/>
    </row>
    <row r="123" spans="1:170" x14ac:dyDescent="0.3">
      <c r="A123" s="151"/>
      <c r="I123" s="165"/>
    </row>
    <row r="124" spans="1:170" x14ac:dyDescent="0.3">
      <c r="A124" s="151"/>
      <c r="E124" s="15"/>
      <c r="F124" s="15"/>
      <c r="G124" s="15"/>
      <c r="H124" s="16"/>
      <c r="I124" s="15"/>
      <c r="J124" s="15"/>
      <c r="K124" s="15"/>
      <c r="L124" s="16"/>
      <c r="M124" s="15"/>
      <c r="N124" s="15"/>
      <c r="O124" s="15"/>
      <c r="P124" s="16"/>
      <c r="Q124" s="15"/>
      <c r="R124" s="15"/>
      <c r="S124" s="15"/>
      <c r="T124" s="16"/>
      <c r="U124" s="15"/>
      <c r="V124" s="15"/>
      <c r="W124" s="15"/>
      <c r="X124" s="16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6"/>
      <c r="AK124" s="15"/>
      <c r="AL124" s="15"/>
      <c r="AM124" s="15"/>
      <c r="AN124" s="16"/>
      <c r="AO124" s="15"/>
      <c r="AP124" s="15"/>
      <c r="AQ124" s="15"/>
      <c r="AR124" s="16"/>
      <c r="AS124" s="15"/>
      <c r="AT124" s="15"/>
      <c r="AU124" s="15"/>
      <c r="AV124" s="16"/>
      <c r="AW124" s="15"/>
      <c r="AX124" s="15"/>
      <c r="AY124" s="15"/>
      <c r="AZ124" s="16"/>
      <c r="BA124" s="15"/>
      <c r="BB124" s="15"/>
      <c r="BC124" s="15"/>
      <c r="BD124" s="16"/>
      <c r="BE124" s="15"/>
      <c r="BF124" s="15"/>
      <c r="BG124" s="15"/>
      <c r="BH124" s="16"/>
      <c r="BI124" s="15"/>
      <c r="BJ124" s="15"/>
      <c r="BK124" s="15"/>
      <c r="BL124" s="16"/>
      <c r="BM124" s="15"/>
      <c r="BN124" s="15"/>
      <c r="BO124" s="15"/>
      <c r="BP124" s="16"/>
      <c r="BQ124" s="15"/>
      <c r="BR124" s="15"/>
      <c r="BS124" s="15"/>
      <c r="BT124" s="16"/>
      <c r="BU124" s="15"/>
      <c r="BV124" s="15"/>
      <c r="BW124" s="15"/>
      <c r="BX124" s="16"/>
      <c r="BY124" s="15"/>
      <c r="BZ124" s="15"/>
      <c r="CA124" s="15"/>
      <c r="CB124" s="16"/>
      <c r="CC124" s="15"/>
      <c r="CD124" s="15"/>
      <c r="CE124" s="15"/>
      <c r="CF124" s="16"/>
      <c r="CG124" s="15"/>
      <c r="CH124" s="15"/>
      <c r="CI124" s="15"/>
      <c r="CJ124" s="16"/>
      <c r="CK124" s="15"/>
      <c r="CL124" s="15"/>
      <c r="CM124" s="15"/>
      <c r="CN124" s="16"/>
      <c r="CO124" s="15"/>
      <c r="CP124" s="15"/>
      <c r="CQ124" s="15"/>
      <c r="CR124" s="16"/>
      <c r="CS124" s="15"/>
      <c r="CT124" s="15"/>
      <c r="CU124" s="15"/>
      <c r="CV124" s="16"/>
      <c r="CW124" s="15"/>
      <c r="CX124" s="15"/>
      <c r="CY124" s="15"/>
      <c r="CZ124" s="16"/>
      <c r="DA124" s="15"/>
      <c r="DB124" s="15"/>
      <c r="DC124" s="15"/>
      <c r="DD124" s="16"/>
      <c r="DE124" s="15"/>
      <c r="DF124" s="15"/>
      <c r="DG124" s="15"/>
      <c r="DH124" s="16"/>
      <c r="DI124" s="15"/>
      <c r="DJ124" s="15"/>
      <c r="DK124" s="15"/>
      <c r="DL124" s="16"/>
      <c r="DM124" s="15"/>
      <c r="DN124" s="15"/>
      <c r="DO124" s="15"/>
      <c r="DP124" s="16"/>
      <c r="DQ124" s="15"/>
      <c r="DR124" s="15"/>
      <c r="DS124" s="15"/>
      <c r="DT124" s="16"/>
      <c r="DU124" s="15"/>
      <c r="DV124" s="15"/>
      <c r="DW124" s="15"/>
      <c r="DX124" s="16"/>
      <c r="DY124" s="15"/>
      <c r="DZ124" s="15"/>
      <c r="EA124" s="15"/>
      <c r="EB124" s="16"/>
      <c r="EC124" s="15"/>
      <c r="ED124" s="15"/>
      <c r="EE124" s="15"/>
      <c r="EF124" s="16"/>
      <c r="EG124" s="15"/>
      <c r="EH124" s="15"/>
      <c r="EI124" s="15"/>
      <c r="EJ124" s="16"/>
      <c r="EK124" s="15"/>
      <c r="EL124" s="15"/>
      <c r="EM124" s="15"/>
      <c r="EN124" s="16"/>
      <c r="EO124" s="15"/>
      <c r="EP124" s="15"/>
      <c r="EQ124" s="15"/>
      <c r="ER124" s="16"/>
      <c r="ES124" s="15"/>
      <c r="ET124" s="15"/>
      <c r="EU124" s="15"/>
      <c r="EV124" s="16"/>
      <c r="EW124" s="15"/>
      <c r="EX124" s="15"/>
      <c r="EY124" s="15"/>
      <c r="EZ124" s="16"/>
      <c r="FA124" s="15"/>
      <c r="FB124" s="15"/>
      <c r="FC124" s="15"/>
      <c r="FD124" s="16"/>
      <c r="FE124" s="15"/>
      <c r="FF124" s="15"/>
      <c r="FG124" s="15"/>
      <c r="FH124" s="16"/>
      <c r="FI124" s="15"/>
      <c r="FJ124" s="15"/>
      <c r="FK124" s="15"/>
      <c r="FL124" s="16"/>
    </row>
    <row r="125" spans="1:170" x14ac:dyDescent="0.3">
      <c r="A125" s="151"/>
      <c r="B125" s="242"/>
      <c r="C125" s="242"/>
      <c r="D125" s="242"/>
      <c r="E125" s="242"/>
      <c r="F125" s="242"/>
      <c r="G125" s="242"/>
      <c r="H125" s="242"/>
      <c r="I125" s="163"/>
      <c r="J125" s="17"/>
      <c r="K125" s="17"/>
      <c r="L125" s="15"/>
      <c r="M125" s="17"/>
      <c r="N125" s="17"/>
      <c r="O125" s="17"/>
      <c r="P125" s="15"/>
      <c r="Q125" s="17"/>
      <c r="R125" s="17"/>
      <c r="S125" s="17"/>
      <c r="T125" s="15"/>
      <c r="U125" s="17"/>
      <c r="V125" s="17"/>
      <c r="W125" s="17"/>
      <c r="X125" s="15"/>
      <c r="Y125" s="17"/>
      <c r="Z125" s="17"/>
      <c r="AA125" s="17"/>
      <c r="AB125" s="15"/>
      <c r="AC125" s="17"/>
      <c r="AD125" s="17"/>
      <c r="AE125" s="17"/>
      <c r="AF125" s="15"/>
      <c r="AG125" s="17"/>
      <c r="AH125" s="17"/>
      <c r="AI125" s="17"/>
      <c r="AJ125" s="15"/>
      <c r="AK125" s="17"/>
      <c r="AL125" s="17"/>
      <c r="AM125" s="17"/>
      <c r="AN125" s="15"/>
      <c r="AO125" s="17"/>
      <c r="AP125" s="17"/>
      <c r="AQ125" s="17"/>
      <c r="AR125" s="15"/>
      <c r="AS125" s="17"/>
      <c r="AT125" s="17"/>
      <c r="AU125" s="17"/>
      <c r="AV125" s="15"/>
      <c r="AW125" s="17"/>
      <c r="AX125" s="17"/>
      <c r="AY125" s="17"/>
      <c r="AZ125" s="15"/>
      <c r="BA125" s="17"/>
      <c r="BB125" s="17"/>
      <c r="BC125" s="17"/>
      <c r="BD125" s="15"/>
      <c r="BE125" s="17"/>
      <c r="BF125" s="17"/>
      <c r="BG125" s="17"/>
      <c r="BH125" s="15"/>
      <c r="BI125" s="17"/>
      <c r="BJ125" s="17"/>
      <c r="BK125" s="17"/>
      <c r="BL125" s="15"/>
      <c r="BM125" s="17"/>
      <c r="BN125" s="17"/>
      <c r="BO125" s="17"/>
      <c r="BP125" s="15"/>
      <c r="BQ125" s="17"/>
      <c r="BR125" s="17"/>
      <c r="BS125" s="17"/>
      <c r="BT125" s="15"/>
      <c r="BU125" s="17"/>
      <c r="BV125" s="17"/>
      <c r="BW125" s="17"/>
      <c r="BX125" s="15"/>
      <c r="BY125" s="17"/>
      <c r="BZ125" s="17"/>
      <c r="CA125" s="17"/>
      <c r="CB125" s="15"/>
      <c r="CC125" s="17"/>
      <c r="CD125" s="17"/>
      <c r="CE125" s="17"/>
      <c r="CF125" s="15"/>
      <c r="CG125" s="17"/>
      <c r="CH125" s="17"/>
      <c r="CI125" s="17"/>
      <c r="CJ125" s="15"/>
      <c r="CK125" s="17"/>
      <c r="CL125" s="17"/>
      <c r="CM125" s="17"/>
      <c r="CN125" s="15"/>
      <c r="CO125" s="17"/>
      <c r="CP125" s="17"/>
      <c r="CQ125" s="17"/>
      <c r="CR125" s="15"/>
      <c r="CS125" s="17"/>
      <c r="CT125" s="17"/>
      <c r="CU125" s="17"/>
      <c r="CV125" s="15"/>
      <c r="CW125" s="17"/>
      <c r="CX125" s="17"/>
      <c r="CY125" s="17"/>
      <c r="CZ125" s="15"/>
      <c r="DA125" s="17"/>
      <c r="DB125" s="17"/>
      <c r="DC125" s="17"/>
      <c r="DD125" s="15"/>
      <c r="DE125" s="17"/>
      <c r="DF125" s="17"/>
      <c r="DG125" s="17"/>
      <c r="DH125" s="15"/>
      <c r="DI125" s="17"/>
      <c r="DJ125" s="17"/>
      <c r="DK125" s="17"/>
      <c r="DL125" s="15"/>
      <c r="DM125" s="17"/>
      <c r="DN125" s="17"/>
      <c r="DO125" s="17"/>
      <c r="DP125" s="15"/>
      <c r="DQ125" s="17"/>
      <c r="DR125" s="17"/>
      <c r="DS125" s="17"/>
      <c r="DT125" s="15"/>
      <c r="DU125" s="17"/>
      <c r="DV125" s="17"/>
      <c r="DW125" s="17"/>
      <c r="DX125" s="15"/>
      <c r="DY125" s="17"/>
      <c r="DZ125" s="17"/>
      <c r="EA125" s="17"/>
      <c r="EB125" s="15"/>
      <c r="EC125" s="17"/>
      <c r="ED125" s="17"/>
      <c r="EE125" s="17"/>
      <c r="EF125" s="15"/>
      <c r="EG125" s="17"/>
      <c r="EH125" s="17"/>
      <c r="EI125" s="17"/>
      <c r="EJ125" s="15"/>
      <c r="EK125" s="17"/>
      <c r="EL125" s="17"/>
      <c r="EM125" s="17"/>
      <c r="EN125" s="15"/>
      <c r="EO125" s="17"/>
      <c r="EP125" s="17"/>
      <c r="EQ125" s="17"/>
      <c r="ER125" s="15"/>
      <c r="ES125" s="17"/>
      <c r="ET125" s="17"/>
      <c r="EU125" s="17"/>
      <c r="EV125" s="15"/>
      <c r="EW125" s="17"/>
      <c r="EX125" s="17"/>
      <c r="EY125" s="17"/>
      <c r="EZ125" s="15"/>
      <c r="FA125" s="17"/>
      <c r="FB125" s="17"/>
      <c r="FC125" s="17"/>
      <c r="FD125" s="15"/>
      <c r="FE125" s="17"/>
      <c r="FF125" s="17"/>
      <c r="FG125" s="17"/>
      <c r="FH125" s="15"/>
      <c r="FI125" s="17"/>
      <c r="FJ125" s="17"/>
      <c r="FK125" s="17"/>
      <c r="FL125" s="15"/>
    </row>
    <row r="126" spans="1:170" x14ac:dyDescent="0.3">
      <c r="A126" s="151"/>
      <c r="B126" s="4"/>
      <c r="I126" s="164"/>
      <c r="J126" s="15"/>
      <c r="K126" s="15"/>
      <c r="L126" s="16"/>
      <c r="M126" s="15"/>
      <c r="N126" s="15"/>
      <c r="O126" s="15"/>
      <c r="P126" s="16"/>
      <c r="Q126" s="15"/>
      <c r="R126" s="15"/>
      <c r="S126" s="15"/>
      <c r="T126" s="16"/>
      <c r="U126" s="15"/>
      <c r="V126" s="15"/>
      <c r="W126" s="15"/>
      <c r="X126" s="16"/>
      <c r="Y126" s="15"/>
      <c r="Z126" s="15"/>
      <c r="AA126" s="15"/>
      <c r="AB126" s="16"/>
      <c r="AC126" s="15"/>
      <c r="AD126" s="15"/>
      <c r="AE126" s="15"/>
      <c r="AF126" s="16"/>
      <c r="AG126" s="15"/>
      <c r="AH126" s="15"/>
      <c r="AI126" s="15"/>
      <c r="AJ126" s="16"/>
      <c r="AK126" s="15"/>
      <c r="AL126" s="15"/>
      <c r="AM126" s="15"/>
      <c r="AN126" s="16"/>
      <c r="AO126" s="15"/>
      <c r="AP126" s="15"/>
      <c r="AQ126" s="15"/>
      <c r="AR126" s="16"/>
      <c r="AS126" s="15"/>
      <c r="AT126" s="15"/>
      <c r="AU126" s="15"/>
      <c r="AV126" s="16"/>
      <c r="AW126" s="15"/>
      <c r="AX126" s="15"/>
      <c r="AY126" s="15"/>
      <c r="AZ126" s="16"/>
      <c r="BA126" s="15"/>
      <c r="BB126" s="15"/>
      <c r="BC126" s="15"/>
      <c r="BD126" s="16"/>
      <c r="BE126" s="15"/>
      <c r="BF126" s="15"/>
      <c r="BG126" s="15"/>
      <c r="BH126" s="16"/>
      <c r="BI126" s="15"/>
      <c r="BJ126" s="15"/>
      <c r="BK126" s="15"/>
      <c r="BL126" s="16"/>
      <c r="BM126" s="15"/>
      <c r="BN126" s="15"/>
      <c r="BO126" s="15"/>
      <c r="BP126" s="16"/>
      <c r="BQ126" s="15"/>
      <c r="BR126" s="15"/>
      <c r="BS126" s="15"/>
      <c r="BT126" s="16"/>
      <c r="BU126" s="15"/>
      <c r="BV126" s="15"/>
      <c r="BW126" s="15"/>
      <c r="BX126" s="16"/>
      <c r="BY126" s="15"/>
      <c r="BZ126" s="15"/>
      <c r="CA126" s="15"/>
      <c r="CB126" s="16"/>
      <c r="CC126" s="15"/>
      <c r="CD126" s="15"/>
      <c r="CE126" s="15"/>
      <c r="CF126" s="16"/>
      <c r="CG126" s="15"/>
      <c r="CH126" s="15"/>
      <c r="CI126" s="15"/>
      <c r="CJ126" s="16"/>
      <c r="CK126" s="15"/>
      <c r="CL126" s="15"/>
      <c r="CM126" s="15"/>
      <c r="CN126" s="16"/>
      <c r="CO126" s="15"/>
      <c r="CP126" s="15"/>
      <c r="CQ126" s="15"/>
      <c r="CR126" s="16"/>
      <c r="CS126" s="15"/>
      <c r="CT126" s="15"/>
      <c r="CU126" s="15"/>
      <c r="CV126" s="16"/>
      <c r="CW126" s="15"/>
      <c r="CX126" s="15"/>
      <c r="CY126" s="15"/>
      <c r="CZ126" s="16"/>
      <c r="DA126" s="15"/>
      <c r="DB126" s="15"/>
      <c r="DC126" s="15"/>
      <c r="DD126" s="16"/>
      <c r="DE126" s="15"/>
      <c r="DF126" s="15"/>
      <c r="DG126" s="15"/>
      <c r="DH126" s="16"/>
      <c r="DI126" s="15"/>
      <c r="DJ126" s="15"/>
      <c r="DK126" s="15"/>
      <c r="DL126" s="16"/>
      <c r="DM126" s="15"/>
      <c r="DN126" s="15"/>
      <c r="DO126" s="15"/>
      <c r="DP126" s="16"/>
      <c r="DQ126" s="15"/>
      <c r="DR126" s="15"/>
      <c r="DS126" s="15"/>
      <c r="DT126" s="16"/>
      <c r="DU126" s="15"/>
      <c r="DV126" s="15"/>
      <c r="DW126" s="15"/>
      <c r="DX126" s="16"/>
      <c r="DY126" s="15"/>
      <c r="DZ126" s="15"/>
      <c r="EA126" s="15"/>
      <c r="EB126" s="16"/>
      <c r="EC126" s="15"/>
      <c r="ED126" s="15"/>
      <c r="EE126" s="15"/>
      <c r="EF126" s="16"/>
      <c r="EG126" s="15"/>
      <c r="EH126" s="15"/>
      <c r="EI126" s="15"/>
      <c r="EJ126" s="16"/>
      <c r="EK126" s="15"/>
      <c r="EL126" s="15"/>
      <c r="EM126" s="15"/>
      <c r="EN126" s="16"/>
      <c r="EO126" s="15"/>
      <c r="EP126" s="15"/>
      <c r="EQ126" s="15"/>
      <c r="ER126" s="16"/>
      <c r="ES126" s="15"/>
      <c r="ET126" s="15"/>
      <c r="EU126" s="15"/>
      <c r="EV126" s="16"/>
      <c r="EW126" s="15"/>
      <c r="EX126" s="15"/>
      <c r="EY126" s="15"/>
      <c r="EZ126" s="16"/>
      <c r="FA126" s="15"/>
      <c r="FB126" s="15"/>
      <c r="FC126" s="15"/>
      <c r="FD126" s="16"/>
      <c r="FE126" s="15"/>
      <c r="FF126" s="15"/>
      <c r="FG126" s="15"/>
      <c r="FH126" s="16"/>
      <c r="FI126" s="15"/>
      <c r="FJ126" s="15"/>
      <c r="FK126" s="15"/>
      <c r="FL126" s="16"/>
    </row>
    <row r="127" spans="1:170" x14ac:dyDescent="0.3">
      <c r="A127" s="151"/>
      <c r="B127" s="15"/>
      <c r="H127" s="16"/>
      <c r="I127" s="164"/>
      <c r="J127" s="15"/>
      <c r="K127" s="15"/>
      <c r="L127" s="16"/>
      <c r="M127" s="15"/>
      <c r="N127" s="15"/>
      <c r="O127" s="15"/>
      <c r="P127" s="16"/>
      <c r="Q127" s="15"/>
      <c r="R127" s="15"/>
      <c r="S127" s="15"/>
      <c r="T127" s="16"/>
      <c r="U127" s="15"/>
      <c r="V127" s="15"/>
      <c r="W127" s="15"/>
      <c r="X127" s="16"/>
      <c r="Y127" s="15"/>
      <c r="Z127" s="15"/>
      <c r="AA127" s="15"/>
      <c r="AB127" s="16"/>
      <c r="AC127" s="15"/>
      <c r="AD127" s="15"/>
      <c r="AE127" s="15"/>
      <c r="AF127" s="16"/>
      <c r="AG127" s="15"/>
      <c r="AH127" s="15"/>
      <c r="AI127" s="15"/>
      <c r="AJ127" s="16"/>
      <c r="AK127" s="15"/>
      <c r="AL127" s="15"/>
      <c r="AM127" s="15"/>
      <c r="AN127" s="16"/>
      <c r="AO127" s="15"/>
      <c r="AP127" s="15"/>
      <c r="AQ127" s="15"/>
      <c r="AR127" s="16"/>
      <c r="AS127" s="15"/>
      <c r="AT127" s="15"/>
      <c r="AU127" s="15"/>
      <c r="AV127" s="16"/>
      <c r="AW127" s="15"/>
      <c r="AX127" s="15"/>
      <c r="AY127" s="15"/>
      <c r="AZ127" s="16"/>
      <c r="BA127" s="15"/>
      <c r="BB127" s="15"/>
      <c r="BC127" s="15"/>
      <c r="BD127" s="16"/>
      <c r="BE127" s="15"/>
      <c r="BF127" s="15"/>
      <c r="BG127" s="15"/>
      <c r="BH127" s="16"/>
      <c r="BI127" s="15"/>
      <c r="BJ127" s="15"/>
      <c r="BK127" s="15"/>
      <c r="BL127" s="16"/>
      <c r="BM127" s="15"/>
      <c r="BN127" s="15"/>
      <c r="BO127" s="15"/>
      <c r="BP127" s="16"/>
      <c r="BQ127" s="15"/>
      <c r="BR127" s="15"/>
      <c r="BS127" s="15"/>
      <c r="BT127" s="16"/>
      <c r="BU127" s="15"/>
      <c r="BV127" s="15"/>
      <c r="BW127" s="15"/>
      <c r="BX127" s="16"/>
      <c r="BY127" s="15"/>
      <c r="BZ127" s="15"/>
      <c r="CA127" s="15"/>
      <c r="CB127" s="16"/>
      <c r="CC127" s="15"/>
      <c r="CD127" s="15"/>
      <c r="CE127" s="15"/>
      <c r="CF127" s="16"/>
      <c r="CG127" s="15"/>
      <c r="CH127" s="15"/>
      <c r="CI127" s="15"/>
      <c r="CJ127" s="16"/>
      <c r="CK127" s="15"/>
      <c r="CL127" s="15"/>
      <c r="CM127" s="15"/>
      <c r="CN127" s="16"/>
      <c r="CO127" s="15"/>
      <c r="CP127" s="15"/>
      <c r="CQ127" s="15"/>
      <c r="CR127" s="16"/>
      <c r="CS127" s="15"/>
      <c r="CT127" s="15"/>
      <c r="CU127" s="15"/>
      <c r="CV127" s="16"/>
      <c r="CW127" s="15"/>
      <c r="CX127" s="15"/>
      <c r="CY127" s="15"/>
      <c r="CZ127" s="16"/>
      <c r="DA127" s="15"/>
      <c r="DB127" s="15"/>
      <c r="DC127" s="15"/>
      <c r="DD127" s="16"/>
      <c r="DE127" s="15"/>
      <c r="DF127" s="15"/>
      <c r="DG127" s="15"/>
      <c r="DH127" s="16"/>
      <c r="DI127" s="15"/>
      <c r="DJ127" s="15"/>
      <c r="DK127" s="15"/>
      <c r="DL127" s="16"/>
      <c r="DM127" s="15"/>
      <c r="DN127" s="15"/>
      <c r="DO127" s="15"/>
      <c r="DP127" s="16"/>
      <c r="DQ127" s="15"/>
      <c r="DR127" s="15"/>
      <c r="DS127" s="15"/>
      <c r="DT127" s="16"/>
      <c r="DU127" s="15"/>
      <c r="DV127" s="15"/>
      <c r="DW127" s="15"/>
      <c r="DX127" s="16"/>
      <c r="DY127" s="15"/>
      <c r="DZ127" s="15"/>
      <c r="EA127" s="15"/>
      <c r="EB127" s="16"/>
      <c r="EC127" s="15"/>
      <c r="ED127" s="15"/>
      <c r="EE127" s="15"/>
      <c r="EF127" s="16"/>
      <c r="EG127" s="15"/>
      <c r="EH127" s="15"/>
      <c r="EI127" s="15"/>
      <c r="EJ127" s="16"/>
      <c r="EK127" s="15"/>
      <c r="EL127" s="15"/>
      <c r="EM127" s="15"/>
      <c r="EN127" s="16"/>
      <c r="EO127" s="15"/>
      <c r="EP127" s="15"/>
      <c r="EQ127" s="15"/>
      <c r="ER127" s="16"/>
      <c r="ES127" s="15"/>
      <c r="ET127" s="15"/>
      <c r="EU127" s="15"/>
      <c r="EV127" s="16"/>
      <c r="EW127" s="15"/>
      <c r="EX127" s="15"/>
      <c r="EY127" s="15"/>
      <c r="EZ127" s="16"/>
      <c r="FA127" s="15"/>
      <c r="FB127" s="15"/>
      <c r="FC127" s="15"/>
      <c r="FD127" s="16"/>
      <c r="FE127" s="15"/>
      <c r="FF127" s="15"/>
      <c r="FG127" s="15"/>
      <c r="FH127" s="16"/>
      <c r="FI127" s="15"/>
      <c r="FJ127" s="15"/>
      <c r="FK127" s="15"/>
      <c r="FL127" s="16"/>
    </row>
    <row r="128" spans="1:170" x14ac:dyDescent="0.3">
      <c r="A128" s="151"/>
      <c r="B128" s="242"/>
      <c r="C128" s="242"/>
      <c r="D128" s="242"/>
      <c r="E128" s="242"/>
      <c r="F128" s="242"/>
      <c r="G128" s="242"/>
      <c r="H128" s="242"/>
      <c r="I128" s="163"/>
      <c r="J128" s="15"/>
      <c r="K128" s="15"/>
      <c r="L128" s="16"/>
      <c r="M128" s="15"/>
      <c r="N128" s="15"/>
      <c r="O128" s="15"/>
      <c r="P128" s="16"/>
      <c r="Q128" s="15"/>
      <c r="R128" s="15"/>
      <c r="S128" s="15"/>
      <c r="T128" s="16"/>
      <c r="U128" s="15"/>
      <c r="V128" s="15"/>
      <c r="W128" s="15"/>
      <c r="X128" s="16"/>
      <c r="Y128" s="15"/>
      <c r="Z128" s="15"/>
      <c r="AA128" s="15"/>
      <c r="AB128" s="16"/>
      <c r="AC128" s="15"/>
      <c r="AD128" s="15"/>
      <c r="AE128" s="15"/>
      <c r="AF128" s="16"/>
      <c r="AG128" s="15"/>
      <c r="AH128" s="15"/>
      <c r="AI128" s="15"/>
      <c r="AJ128" s="16"/>
      <c r="AK128" s="15"/>
      <c r="AL128" s="15"/>
      <c r="AM128" s="15"/>
      <c r="AN128" s="16"/>
      <c r="AO128" s="15"/>
      <c r="AP128" s="15"/>
      <c r="AQ128" s="15"/>
      <c r="AR128" s="16"/>
      <c r="AS128" s="15"/>
      <c r="AT128" s="15"/>
      <c r="AU128" s="15"/>
      <c r="AV128" s="16"/>
      <c r="AW128" s="15"/>
      <c r="AX128" s="15"/>
      <c r="AY128" s="15"/>
      <c r="AZ128" s="16"/>
      <c r="BA128" s="15"/>
      <c r="BB128" s="15"/>
      <c r="BC128" s="15"/>
      <c r="BD128" s="16"/>
      <c r="BE128" s="15"/>
      <c r="BF128" s="15"/>
      <c r="BG128" s="15"/>
      <c r="BH128" s="16"/>
      <c r="BI128" s="15"/>
      <c r="BJ128" s="15"/>
      <c r="BK128" s="15"/>
      <c r="BL128" s="16"/>
      <c r="BM128" s="15"/>
      <c r="BN128" s="15"/>
      <c r="BO128" s="15"/>
      <c r="BP128" s="16"/>
      <c r="BQ128" s="15"/>
      <c r="BR128" s="15"/>
      <c r="BS128" s="15"/>
      <c r="BT128" s="16"/>
      <c r="BU128" s="15"/>
      <c r="BV128" s="15"/>
      <c r="BW128" s="15"/>
      <c r="BX128" s="16"/>
      <c r="BY128" s="15"/>
      <c r="BZ128" s="15"/>
      <c r="CA128" s="15"/>
      <c r="CB128" s="16"/>
      <c r="CC128" s="15"/>
      <c r="CD128" s="15"/>
      <c r="CE128" s="15"/>
      <c r="CF128" s="16"/>
      <c r="CG128" s="15"/>
      <c r="CH128" s="15"/>
      <c r="CI128" s="15"/>
      <c r="CJ128" s="16"/>
      <c r="CK128" s="15"/>
      <c r="CL128" s="15"/>
      <c r="CM128" s="15"/>
      <c r="CN128" s="16"/>
      <c r="CO128" s="15"/>
      <c r="CP128" s="15"/>
      <c r="CQ128" s="15"/>
      <c r="CR128" s="16"/>
      <c r="CS128" s="15"/>
      <c r="CT128" s="15"/>
      <c r="CU128" s="15"/>
      <c r="CV128" s="16"/>
      <c r="CW128" s="15"/>
      <c r="CX128" s="15"/>
      <c r="CY128" s="15"/>
      <c r="CZ128" s="16"/>
      <c r="DA128" s="15"/>
      <c r="DB128" s="15"/>
      <c r="DC128" s="15"/>
      <c r="DD128" s="16"/>
      <c r="DE128" s="15"/>
      <c r="DF128" s="15"/>
      <c r="DG128" s="15"/>
      <c r="DH128" s="16"/>
      <c r="DI128" s="15"/>
      <c r="DJ128" s="15"/>
      <c r="DK128" s="15"/>
      <c r="DL128" s="16"/>
      <c r="DM128" s="15"/>
      <c r="DN128" s="15"/>
      <c r="DO128" s="15"/>
      <c r="DP128" s="16"/>
      <c r="DQ128" s="15"/>
      <c r="DR128" s="15"/>
      <c r="DS128" s="15"/>
      <c r="DT128" s="16"/>
      <c r="DU128" s="15"/>
      <c r="DV128" s="15"/>
      <c r="DW128" s="15"/>
      <c r="DX128" s="16"/>
      <c r="DY128" s="15"/>
      <c r="DZ128" s="15"/>
      <c r="EA128" s="15"/>
      <c r="EB128" s="16"/>
      <c r="EC128" s="15"/>
      <c r="ED128" s="15"/>
      <c r="EE128" s="15"/>
      <c r="EF128" s="16"/>
      <c r="EG128" s="15"/>
      <c r="EH128" s="15"/>
      <c r="EI128" s="15"/>
      <c r="EJ128" s="16"/>
      <c r="EK128" s="15"/>
      <c r="EL128" s="15"/>
      <c r="EM128" s="15"/>
      <c r="EN128" s="16"/>
      <c r="EO128" s="15"/>
      <c r="EP128" s="15"/>
      <c r="EQ128" s="15"/>
      <c r="ER128" s="16"/>
      <c r="ES128" s="15"/>
      <c r="ET128" s="15"/>
      <c r="EU128" s="15"/>
      <c r="EV128" s="16"/>
      <c r="EW128" s="15"/>
      <c r="EX128" s="15"/>
      <c r="EY128" s="15"/>
      <c r="EZ128" s="16"/>
      <c r="FA128" s="15"/>
      <c r="FB128" s="15"/>
      <c r="FC128" s="15"/>
      <c r="FD128" s="16"/>
      <c r="FE128" s="15"/>
      <c r="FF128" s="15"/>
      <c r="FG128" s="15"/>
      <c r="FH128" s="16"/>
      <c r="FI128" s="15"/>
      <c r="FJ128" s="15"/>
      <c r="FK128" s="15"/>
      <c r="FL128" s="16"/>
    </row>
    <row r="129" spans="1:170" x14ac:dyDescent="0.3">
      <c r="A129" s="162"/>
      <c r="B129" s="4"/>
      <c r="I129" s="17"/>
      <c r="J129" s="17"/>
      <c r="K129" s="17"/>
      <c r="L129" s="16"/>
      <c r="M129" s="17"/>
      <c r="N129" s="17"/>
      <c r="O129" s="17"/>
      <c r="P129" s="16"/>
      <c r="Q129" s="17"/>
      <c r="R129" s="17"/>
      <c r="S129" s="17"/>
      <c r="T129" s="16"/>
      <c r="U129" s="17"/>
      <c r="V129" s="17"/>
      <c r="W129" s="17"/>
      <c r="X129" s="16"/>
      <c r="Y129" s="17"/>
      <c r="Z129" s="17"/>
      <c r="AA129" s="17"/>
      <c r="AB129" s="16"/>
      <c r="AC129" s="17"/>
      <c r="AD129" s="17"/>
      <c r="AE129" s="17"/>
      <c r="AF129" s="16"/>
      <c r="AG129" s="17"/>
      <c r="AH129" s="17"/>
      <c r="AI129" s="17"/>
      <c r="AJ129" s="16"/>
      <c r="AK129" s="17"/>
      <c r="AL129" s="17"/>
      <c r="AM129" s="17"/>
      <c r="AN129" s="16"/>
      <c r="AO129" s="17"/>
      <c r="AP129" s="17"/>
      <c r="AQ129" s="17"/>
      <c r="AR129" s="16"/>
      <c r="AS129" s="17"/>
      <c r="AT129" s="17"/>
      <c r="AU129" s="17"/>
      <c r="AV129" s="16"/>
      <c r="AW129" s="17"/>
      <c r="AX129" s="17"/>
      <c r="AY129" s="17"/>
      <c r="AZ129" s="16"/>
      <c r="BA129" s="17"/>
      <c r="BB129" s="17"/>
      <c r="BC129" s="17"/>
      <c r="BD129" s="16"/>
      <c r="BE129" s="17"/>
      <c r="BF129" s="17"/>
      <c r="BG129" s="17"/>
      <c r="BH129" s="16"/>
      <c r="BI129" s="17"/>
      <c r="BJ129" s="17"/>
      <c r="BK129" s="17"/>
      <c r="BL129" s="16"/>
      <c r="BM129" s="17"/>
      <c r="BN129" s="17"/>
      <c r="BO129" s="17"/>
      <c r="BP129" s="16"/>
      <c r="BQ129" s="17"/>
      <c r="BR129" s="17"/>
      <c r="BS129" s="17"/>
      <c r="BT129" s="16"/>
      <c r="BU129" s="17"/>
      <c r="BV129" s="17"/>
      <c r="BW129" s="17"/>
      <c r="BX129" s="16"/>
      <c r="BY129" s="17"/>
      <c r="BZ129" s="17"/>
      <c r="CA129" s="17"/>
      <c r="CB129" s="16"/>
      <c r="CC129" s="17"/>
      <c r="CD129" s="17"/>
      <c r="CE129" s="17"/>
      <c r="CF129" s="16"/>
      <c r="CG129" s="17"/>
      <c r="CH129" s="17"/>
      <c r="CI129" s="17"/>
      <c r="CJ129" s="16"/>
      <c r="CK129" s="17"/>
      <c r="CL129" s="17"/>
      <c r="CM129" s="17"/>
      <c r="CN129" s="16"/>
      <c r="CO129" s="17"/>
      <c r="CP129" s="17"/>
      <c r="CQ129" s="17"/>
      <c r="CR129" s="16"/>
      <c r="CS129" s="17"/>
      <c r="CT129" s="17"/>
      <c r="CU129" s="17"/>
      <c r="CV129" s="16"/>
      <c r="CW129" s="17"/>
      <c r="CX129" s="17"/>
      <c r="CY129" s="17"/>
      <c r="CZ129" s="16"/>
      <c r="DA129" s="17"/>
      <c r="DB129" s="17"/>
      <c r="DC129" s="17"/>
      <c r="DD129" s="16"/>
      <c r="DE129" s="17"/>
      <c r="DF129" s="17"/>
      <c r="DG129" s="17"/>
      <c r="DH129" s="16"/>
      <c r="DI129" s="17"/>
      <c r="DJ129" s="17"/>
      <c r="DK129" s="17"/>
      <c r="DL129" s="16"/>
      <c r="DM129" s="17"/>
      <c r="DN129" s="17"/>
      <c r="DO129" s="17"/>
      <c r="DP129" s="16"/>
      <c r="DQ129" s="17"/>
      <c r="DR129" s="17"/>
      <c r="DS129" s="17"/>
      <c r="DT129" s="16"/>
      <c r="DU129" s="17"/>
      <c r="DV129" s="17"/>
      <c r="DW129" s="17"/>
      <c r="DX129" s="16"/>
      <c r="DY129" s="17"/>
      <c r="DZ129" s="17"/>
      <c r="EA129" s="17"/>
      <c r="EB129" s="16"/>
      <c r="EC129" s="17"/>
      <c r="ED129" s="17"/>
      <c r="EE129" s="17"/>
      <c r="EF129" s="16"/>
      <c r="EG129" s="17"/>
      <c r="EH129" s="17"/>
      <c r="EI129" s="17"/>
      <c r="EJ129" s="16"/>
      <c r="EK129" s="17"/>
      <c r="EL129" s="17"/>
      <c r="EM129" s="17"/>
      <c r="EN129" s="16"/>
      <c r="EO129" s="17"/>
      <c r="EP129" s="17"/>
      <c r="EQ129" s="17"/>
      <c r="ER129" s="16"/>
      <c r="ES129" s="17"/>
      <c r="ET129" s="17"/>
      <c r="EU129" s="17"/>
      <c r="EV129" s="16"/>
      <c r="EW129" s="17"/>
      <c r="EX129" s="17"/>
      <c r="EY129" s="17"/>
      <c r="EZ129" s="16"/>
      <c r="FA129" s="17"/>
      <c r="FB129" s="17"/>
      <c r="FC129" s="17"/>
      <c r="FD129" s="16"/>
      <c r="FE129" s="17"/>
      <c r="FF129" s="17"/>
      <c r="FG129" s="17"/>
      <c r="FH129" s="16"/>
      <c r="FI129" s="17"/>
      <c r="FJ129" s="17"/>
      <c r="FK129" s="17"/>
      <c r="FL129" s="16"/>
    </row>
    <row r="130" spans="1:170" ht="9.75" customHeight="1" x14ac:dyDescent="0.3">
      <c r="A130" s="162"/>
      <c r="B130" s="4"/>
      <c r="I130" s="17"/>
      <c r="J130" s="17"/>
      <c r="K130" s="17"/>
      <c r="L130" s="16"/>
      <c r="M130" s="17"/>
      <c r="N130" s="17"/>
      <c r="O130" s="17"/>
      <c r="P130" s="16"/>
      <c r="Q130" s="17"/>
      <c r="R130" s="17"/>
      <c r="S130" s="17"/>
      <c r="T130" s="16"/>
      <c r="U130" s="17"/>
      <c r="V130" s="17"/>
      <c r="W130" s="17"/>
      <c r="X130" s="16"/>
      <c r="Y130" s="17"/>
      <c r="Z130" s="17"/>
      <c r="AA130" s="17"/>
      <c r="AB130" s="16"/>
      <c r="AC130" s="17"/>
      <c r="AD130" s="17"/>
      <c r="AE130" s="17"/>
      <c r="AF130" s="16"/>
      <c r="AG130" s="17"/>
      <c r="AH130" s="17"/>
      <c r="AI130" s="17"/>
      <c r="AJ130" s="16"/>
      <c r="AK130" s="17"/>
      <c r="AL130" s="17"/>
      <c r="AM130" s="17"/>
      <c r="AN130" s="16"/>
      <c r="AO130" s="17"/>
      <c r="AP130" s="17"/>
      <c r="AQ130" s="17"/>
      <c r="AR130" s="16"/>
      <c r="AS130" s="17"/>
      <c r="AT130" s="17"/>
      <c r="AU130" s="17"/>
      <c r="AV130" s="16"/>
      <c r="AW130" s="17"/>
      <c r="AX130" s="17"/>
      <c r="AY130" s="17"/>
      <c r="AZ130" s="16"/>
      <c r="BA130" s="17"/>
      <c r="BB130" s="17"/>
      <c r="BC130" s="17"/>
      <c r="BD130" s="16"/>
      <c r="BE130" s="17"/>
      <c r="BF130" s="17"/>
      <c r="BG130" s="17"/>
      <c r="BH130" s="16"/>
      <c r="BI130" s="17"/>
      <c r="BJ130" s="17"/>
      <c r="BK130" s="17"/>
      <c r="BL130" s="16"/>
      <c r="BM130" s="17"/>
      <c r="BN130" s="17"/>
      <c r="BO130" s="17"/>
      <c r="BP130" s="16"/>
      <c r="BQ130" s="17"/>
      <c r="BR130" s="17"/>
      <c r="BS130" s="17"/>
      <c r="BT130" s="16"/>
      <c r="BU130" s="17"/>
      <c r="BV130" s="17"/>
      <c r="BW130" s="17"/>
      <c r="BX130" s="16"/>
      <c r="BY130" s="17"/>
      <c r="BZ130" s="17"/>
      <c r="CA130" s="17"/>
      <c r="CB130" s="16"/>
      <c r="CC130" s="17"/>
      <c r="CD130" s="17"/>
      <c r="CE130" s="17"/>
      <c r="CF130" s="16"/>
      <c r="CG130" s="17"/>
      <c r="CH130" s="17"/>
      <c r="CI130" s="17"/>
      <c r="CJ130" s="16"/>
      <c r="CK130" s="17"/>
      <c r="CL130" s="17"/>
      <c r="CM130" s="17"/>
      <c r="CN130" s="16"/>
      <c r="CO130" s="17"/>
      <c r="CP130" s="17"/>
      <c r="CQ130" s="17"/>
      <c r="CR130" s="16"/>
      <c r="CS130" s="17"/>
      <c r="CT130" s="17"/>
      <c r="CU130" s="17"/>
      <c r="CV130" s="16"/>
      <c r="CW130" s="17"/>
      <c r="CX130" s="17"/>
      <c r="CY130" s="17"/>
      <c r="CZ130" s="16"/>
      <c r="DA130" s="17"/>
      <c r="DB130" s="17"/>
      <c r="DC130" s="17"/>
      <c r="DD130" s="16"/>
      <c r="DE130" s="17"/>
      <c r="DF130" s="17"/>
      <c r="DG130" s="17"/>
      <c r="DH130" s="16"/>
      <c r="DI130" s="17"/>
      <c r="DJ130" s="17"/>
      <c r="DK130" s="17"/>
      <c r="DL130" s="16"/>
      <c r="DM130" s="17"/>
      <c r="DN130" s="17"/>
      <c r="DO130" s="17"/>
      <c r="DP130" s="16"/>
      <c r="DQ130" s="17"/>
      <c r="DR130" s="17"/>
      <c r="DS130" s="17"/>
      <c r="DT130" s="16"/>
      <c r="DU130" s="17"/>
      <c r="DV130" s="17"/>
      <c r="DW130" s="17"/>
      <c r="DX130" s="16"/>
      <c r="DY130" s="17"/>
      <c r="DZ130" s="17"/>
      <c r="EA130" s="17"/>
      <c r="EB130" s="16"/>
      <c r="EC130" s="17"/>
      <c r="ED130" s="17"/>
      <c r="EE130" s="17"/>
      <c r="EF130" s="16"/>
      <c r="EG130" s="17"/>
      <c r="EH130" s="17"/>
      <c r="EI130" s="17"/>
      <c r="EJ130" s="16"/>
      <c r="EK130" s="17"/>
      <c r="EL130" s="17"/>
      <c r="EM130" s="17"/>
      <c r="EN130" s="16"/>
      <c r="EO130" s="17"/>
      <c r="EP130" s="17"/>
      <c r="EQ130" s="17"/>
      <c r="ER130" s="16"/>
      <c r="ES130" s="17"/>
      <c r="ET130" s="17"/>
      <c r="EU130" s="17"/>
      <c r="EV130" s="16"/>
      <c r="EW130" s="17"/>
      <c r="EX130" s="17"/>
      <c r="EY130" s="17"/>
      <c r="EZ130" s="16"/>
      <c r="FA130" s="17"/>
      <c r="FB130" s="17"/>
      <c r="FC130" s="17"/>
      <c r="FD130" s="16"/>
      <c r="FE130" s="17"/>
      <c r="FF130" s="17"/>
      <c r="FG130" s="17"/>
      <c r="FH130" s="16"/>
      <c r="FI130" s="17"/>
      <c r="FJ130" s="17"/>
      <c r="FK130" s="17"/>
      <c r="FL130" s="16"/>
    </row>
    <row r="131" spans="1:170" ht="10.5" customHeight="1" x14ac:dyDescent="0.3">
      <c r="A131" s="161"/>
      <c r="H131" s="16"/>
      <c r="I131" s="15"/>
      <c r="J131" s="15"/>
      <c r="K131" s="15"/>
      <c r="L131" s="15"/>
      <c r="M131" s="15"/>
      <c r="N131" s="16"/>
      <c r="O131" s="15"/>
      <c r="P131" s="15"/>
      <c r="Q131" s="15"/>
      <c r="R131" s="16"/>
      <c r="S131" s="15"/>
      <c r="T131" s="15"/>
      <c r="U131" s="15"/>
      <c r="V131" s="16"/>
      <c r="W131" s="15"/>
      <c r="X131" s="15"/>
      <c r="Y131" s="15"/>
      <c r="Z131" s="16"/>
      <c r="AA131" s="15"/>
      <c r="AB131" s="15"/>
      <c r="AC131" s="15"/>
      <c r="AD131" s="16"/>
      <c r="AE131" s="15"/>
      <c r="AF131" s="15"/>
      <c r="AG131" s="15"/>
      <c r="AH131" s="16"/>
      <c r="AI131" s="15"/>
      <c r="AJ131" s="15"/>
      <c r="AK131" s="15"/>
      <c r="AL131" s="16"/>
      <c r="AM131" s="15"/>
      <c r="AN131" s="15"/>
      <c r="AO131" s="15"/>
      <c r="AP131" s="16"/>
      <c r="AQ131" s="15"/>
      <c r="AR131" s="15"/>
      <c r="AS131" s="15"/>
      <c r="AT131" s="16"/>
      <c r="AU131" s="15"/>
      <c r="AV131" s="15"/>
      <c r="AW131" s="15"/>
      <c r="AX131" s="16"/>
      <c r="AY131" s="15"/>
      <c r="AZ131" s="15"/>
      <c r="BA131" s="15"/>
      <c r="BB131" s="16"/>
      <c r="BC131" s="15"/>
      <c r="BD131" s="15"/>
      <c r="BE131" s="15"/>
      <c r="BF131" s="16"/>
      <c r="BG131" s="15"/>
      <c r="BH131" s="15"/>
      <c r="BI131" s="15"/>
      <c r="BJ131" s="16"/>
      <c r="BK131" s="15"/>
      <c r="BL131" s="15"/>
      <c r="BM131" s="15"/>
      <c r="BN131" s="16"/>
      <c r="BO131" s="15"/>
      <c r="BP131" s="15"/>
      <c r="BQ131" s="15"/>
      <c r="BR131" s="16"/>
      <c r="BS131" s="15"/>
      <c r="BT131" s="15"/>
      <c r="BU131" s="15"/>
      <c r="BV131" s="16"/>
      <c r="BW131" s="15"/>
      <c r="BX131" s="15"/>
      <c r="BY131" s="15"/>
      <c r="BZ131" s="16"/>
      <c r="CA131" s="15"/>
      <c r="CB131" s="15"/>
      <c r="CC131" s="15"/>
      <c r="CD131" s="16"/>
      <c r="CE131" s="15"/>
      <c r="CF131" s="15"/>
      <c r="CG131" s="15"/>
      <c r="CH131" s="16"/>
      <c r="CI131" s="15"/>
      <c r="CJ131" s="15"/>
      <c r="CK131" s="15"/>
      <c r="CL131" s="16"/>
      <c r="CM131" s="15"/>
      <c r="CN131" s="15"/>
      <c r="CO131" s="15"/>
      <c r="CP131" s="16"/>
      <c r="CQ131" s="15"/>
      <c r="CR131" s="15"/>
      <c r="CS131" s="15"/>
      <c r="CT131" s="16"/>
      <c r="CU131" s="15"/>
      <c r="CV131" s="15"/>
      <c r="CW131" s="15"/>
      <c r="CX131" s="16"/>
      <c r="CY131" s="15"/>
      <c r="CZ131" s="15"/>
      <c r="DA131" s="15"/>
      <c r="DB131" s="16"/>
      <c r="DC131" s="15"/>
      <c r="DD131" s="15"/>
      <c r="DE131" s="15"/>
      <c r="DF131" s="16"/>
      <c r="DG131" s="15"/>
      <c r="DH131" s="15"/>
      <c r="DI131" s="15"/>
      <c r="DJ131" s="16"/>
      <c r="DK131" s="15"/>
      <c r="DL131" s="15"/>
      <c r="DM131" s="15"/>
      <c r="DN131" s="16"/>
      <c r="DO131" s="15"/>
      <c r="DP131" s="15"/>
      <c r="DQ131" s="15"/>
      <c r="DR131" s="16"/>
      <c r="DS131" s="15"/>
      <c r="DT131" s="15"/>
      <c r="DU131" s="15"/>
      <c r="DV131" s="16"/>
      <c r="DW131" s="15"/>
      <c r="DX131" s="15"/>
      <c r="DY131" s="15"/>
      <c r="DZ131" s="16"/>
      <c r="EA131" s="15"/>
      <c r="EB131" s="15"/>
      <c r="EC131" s="15"/>
      <c r="ED131" s="16"/>
      <c r="EE131" s="15"/>
      <c r="EF131" s="15"/>
      <c r="EG131" s="15"/>
      <c r="EH131" s="16"/>
      <c r="EI131" s="15"/>
      <c r="EJ131" s="15"/>
      <c r="EK131" s="15"/>
      <c r="EL131" s="16"/>
      <c r="EM131" s="15"/>
      <c r="EN131" s="15"/>
      <c r="EO131" s="15"/>
      <c r="EP131" s="16"/>
      <c r="EQ131" s="15"/>
      <c r="ER131" s="15"/>
      <c r="ES131" s="15"/>
      <c r="ET131" s="16"/>
      <c r="EU131" s="15"/>
      <c r="EV131" s="15"/>
      <c r="EW131" s="15"/>
      <c r="EX131" s="16"/>
      <c r="EY131" s="15"/>
      <c r="EZ131" s="15"/>
      <c r="FA131" s="15"/>
      <c r="FB131" s="16"/>
      <c r="FC131" s="15"/>
      <c r="FD131" s="15"/>
      <c r="FE131" s="15"/>
      <c r="FF131" s="16"/>
      <c r="FG131" s="15"/>
      <c r="FH131" s="15"/>
      <c r="FI131" s="15"/>
      <c r="FJ131" s="16"/>
      <c r="FK131" s="15"/>
      <c r="FL131" s="15"/>
      <c r="FM131" s="15"/>
      <c r="FN131" s="16"/>
    </row>
    <row r="132" spans="1:170" x14ac:dyDescent="0.3">
      <c r="A132" s="74"/>
      <c r="B132" s="74"/>
      <c r="C132" s="74"/>
      <c r="D132" s="74"/>
      <c r="E132" s="73"/>
      <c r="F132" s="73"/>
      <c r="G132" s="73"/>
      <c r="H132" s="73"/>
      <c r="I132" s="73"/>
      <c r="J132" s="73"/>
    </row>
    <row r="133" spans="1:170" ht="10.5" customHeight="1" x14ac:dyDescent="0.3">
      <c r="A133" s="93"/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1:170" x14ac:dyDescent="0.3">
      <c r="A134" s="243"/>
      <c r="B134" s="244"/>
      <c r="C134" s="245"/>
      <c r="D134" s="3"/>
      <c r="E134" s="3"/>
      <c r="F134" s="3"/>
      <c r="G134" s="3"/>
      <c r="H134" s="3"/>
      <c r="I134" s="3"/>
      <c r="J134" s="6"/>
    </row>
    <row r="135" spans="1:170" x14ac:dyDescent="0.3">
      <c r="A135" s="71"/>
      <c r="B135" s="71"/>
      <c r="C135" s="3"/>
      <c r="D135" s="3"/>
      <c r="E135" s="3"/>
      <c r="F135" s="3"/>
      <c r="G135" s="3"/>
      <c r="H135" s="3"/>
      <c r="I135" s="3"/>
      <c r="J135" s="6"/>
    </row>
    <row r="136" spans="1:170" ht="10.5" customHeight="1" x14ac:dyDescent="0.4">
      <c r="A136" s="58"/>
      <c r="I136" s="69"/>
    </row>
    <row r="137" spans="1:170" ht="15" x14ac:dyDescent="0.4">
      <c r="A137" s="58"/>
      <c r="B137" s="291"/>
      <c r="C137" s="291"/>
      <c r="D137" s="291"/>
      <c r="E137" s="291"/>
      <c r="F137" s="291"/>
      <c r="G137" s="291"/>
      <c r="I137" s="56"/>
    </row>
    <row r="138" spans="1:170" ht="18" customHeight="1" x14ac:dyDescent="0.4">
      <c r="A138" s="58"/>
      <c r="B138" s="291"/>
      <c r="C138" s="291"/>
      <c r="D138" s="291"/>
      <c r="E138" s="291"/>
      <c r="F138" s="291"/>
      <c r="G138" s="291"/>
      <c r="I138" s="69"/>
    </row>
    <row r="139" spans="1:170" ht="9" customHeight="1" x14ac:dyDescent="0.3">
      <c r="A139" s="58"/>
      <c r="C139" s="15"/>
      <c r="D139" s="70"/>
    </row>
    <row r="140" spans="1:170" ht="15" x14ac:dyDescent="0.4">
      <c r="A140" s="151"/>
      <c r="B140" s="291"/>
      <c r="C140" s="291"/>
      <c r="D140" s="291"/>
      <c r="E140" s="291"/>
      <c r="F140" s="291"/>
      <c r="G140" s="6"/>
      <c r="I140" s="69"/>
      <c r="J140" s="4"/>
    </row>
    <row r="141" spans="1:170" x14ac:dyDescent="0.3">
      <c r="A141" s="57"/>
      <c r="B141" s="54"/>
      <c r="D141" s="54"/>
      <c r="E141" s="54"/>
      <c r="F141" s="149"/>
      <c r="G141" s="4"/>
      <c r="I141" s="48"/>
    </row>
    <row r="142" spans="1:170" ht="15" x14ac:dyDescent="0.4">
      <c r="A142" s="58"/>
      <c r="B142" s="4"/>
      <c r="C142" s="4"/>
      <c r="D142" s="4"/>
      <c r="E142" s="4"/>
      <c r="F142" s="4"/>
      <c r="H142" s="6"/>
      <c r="I142" s="56"/>
    </row>
    <row r="143" spans="1:170" ht="15" x14ac:dyDescent="0.4">
      <c r="A143" s="58"/>
      <c r="B143" s="4"/>
      <c r="C143" s="4"/>
      <c r="D143" s="4"/>
      <c r="E143" s="4"/>
      <c r="F143" s="4"/>
      <c r="H143" s="6"/>
      <c r="I143" s="56"/>
    </row>
    <row r="144" spans="1:170" ht="12" customHeight="1" x14ac:dyDescent="0.3">
      <c r="A144" s="58"/>
      <c r="B144" s="158"/>
      <c r="C144" s="158"/>
      <c r="D144" s="158"/>
      <c r="E144" s="63"/>
      <c r="F144" s="63"/>
      <c r="G144" s="63"/>
      <c r="H144" s="159"/>
      <c r="J144" s="6"/>
    </row>
    <row r="145" spans="1:11" ht="10.5" customHeight="1" x14ac:dyDescent="0.4">
      <c r="A145" s="58"/>
      <c r="B145" s="4"/>
      <c r="C145" s="4"/>
      <c r="D145" s="4"/>
      <c r="E145" s="4"/>
      <c r="F145" s="4"/>
      <c r="H145" s="6"/>
      <c r="I145" s="56"/>
      <c r="K145" s="157"/>
    </row>
    <row r="146" spans="1:11" x14ac:dyDescent="0.3">
      <c r="A146" s="151"/>
    </row>
    <row r="147" spans="1:11" x14ac:dyDescent="0.3">
      <c r="A147" s="151"/>
      <c r="I147" s="43"/>
    </row>
    <row r="148" spans="1:11" x14ac:dyDescent="0.3">
      <c r="A148" s="151"/>
      <c r="I148" s="43"/>
      <c r="J148" s="141"/>
    </row>
    <row r="149" spans="1:11" x14ac:dyDescent="0.3">
      <c r="A149" s="58"/>
      <c r="B149" s="97"/>
      <c r="C149" s="97"/>
      <c r="D149" s="97"/>
      <c r="E149" s="97"/>
      <c r="F149" s="97"/>
      <c r="G149" s="97"/>
      <c r="H149" s="97"/>
      <c r="J149" s="6"/>
    </row>
    <row r="150" spans="1:11" x14ac:dyDescent="0.3">
      <c r="A150" s="58"/>
      <c r="B150" s="97"/>
      <c r="C150" s="97"/>
      <c r="D150" s="97"/>
      <c r="E150" s="97"/>
      <c r="F150" s="97"/>
      <c r="G150" s="97"/>
      <c r="H150" s="6"/>
      <c r="J150" s="6"/>
    </row>
    <row r="151" spans="1:11" ht="13.5" customHeight="1" x14ac:dyDescent="0.4">
      <c r="A151" s="58"/>
      <c r="B151" s="216"/>
      <c r="C151" s="216"/>
      <c r="D151" s="216"/>
      <c r="E151" s="216"/>
      <c r="H151" s="6"/>
      <c r="I151" s="56"/>
      <c r="J151" s="6"/>
    </row>
    <row r="152" spans="1:11" x14ac:dyDescent="0.3">
      <c r="A152" s="58"/>
      <c r="B152" s="292"/>
      <c r="C152" s="292"/>
      <c r="D152" s="292"/>
      <c r="E152" s="292"/>
      <c r="F152" s="292"/>
      <c r="G152" s="292"/>
      <c r="H152" s="6"/>
      <c r="J152" s="6"/>
    </row>
    <row r="153" spans="1:11" ht="10.5" customHeight="1" x14ac:dyDescent="0.3">
      <c r="A153" s="58"/>
      <c r="B153" s="97"/>
      <c r="C153" s="97"/>
      <c r="D153" s="97"/>
      <c r="E153" s="97"/>
      <c r="F153" s="97"/>
      <c r="G153" s="97"/>
      <c r="H153" s="6"/>
      <c r="J153" s="6"/>
    </row>
    <row r="154" spans="1:11" ht="15" customHeight="1" x14ac:dyDescent="0.4">
      <c r="A154" s="58"/>
      <c r="B154" s="4"/>
      <c r="C154" s="4"/>
      <c r="D154" s="12"/>
      <c r="E154" s="12"/>
      <c r="F154" s="12"/>
      <c r="G154" s="12"/>
      <c r="H154" s="6"/>
      <c r="I154" s="56"/>
      <c r="J154" s="6"/>
    </row>
    <row r="155" spans="1:11" ht="14.25" customHeight="1" x14ac:dyDescent="0.4">
      <c r="A155" s="58"/>
      <c r="B155" s="293"/>
      <c r="C155" s="293"/>
      <c r="D155" s="293"/>
      <c r="E155" s="293"/>
      <c r="F155" s="293"/>
      <c r="G155" s="293"/>
      <c r="H155" s="6"/>
      <c r="I155" s="56"/>
      <c r="J155" s="6"/>
    </row>
    <row r="156" spans="1:11" ht="9.75" customHeight="1" x14ac:dyDescent="0.4">
      <c r="A156" s="58"/>
      <c r="B156" s="160"/>
      <c r="C156" s="160"/>
      <c r="D156" s="160"/>
      <c r="E156" s="160"/>
      <c r="F156" s="160"/>
      <c r="G156" s="160"/>
      <c r="H156" s="6"/>
      <c r="I156" s="56"/>
      <c r="J156" s="6"/>
    </row>
    <row r="157" spans="1:11" x14ac:dyDescent="0.3">
      <c r="A157" s="151"/>
      <c r="B157" s="4"/>
      <c r="H157" s="141"/>
      <c r="I157" s="43"/>
      <c r="J157" s="43"/>
    </row>
    <row r="158" spans="1:11" x14ac:dyDescent="0.3">
      <c r="A158" s="151"/>
      <c r="B158" s="97"/>
      <c r="C158" s="97"/>
      <c r="D158" s="97"/>
      <c r="E158" s="97"/>
      <c r="F158" s="97"/>
      <c r="G158" s="97"/>
      <c r="I158" s="43"/>
    </row>
    <row r="159" spans="1:11" x14ac:dyDescent="0.3">
      <c r="A159" s="151"/>
      <c r="B159" s="160"/>
      <c r="C159" s="160"/>
      <c r="D159" s="160"/>
      <c r="E159" s="160"/>
      <c r="F159" s="160"/>
      <c r="G159" s="160"/>
      <c r="I159" s="43"/>
    </row>
    <row r="160" spans="1:11" x14ac:dyDescent="0.3">
      <c r="A160" s="151"/>
      <c r="C160" s="150"/>
      <c r="I160" s="48"/>
    </row>
    <row r="161" spans="1:11" x14ac:dyDescent="0.3">
      <c r="A161" s="151"/>
      <c r="C161" s="150"/>
      <c r="I161" s="48"/>
    </row>
    <row r="162" spans="1:11" x14ac:dyDescent="0.3">
      <c r="A162" s="151"/>
      <c r="C162" s="150"/>
      <c r="I162" s="48"/>
    </row>
    <row r="163" spans="1:11" x14ac:dyDescent="0.3">
      <c r="A163" s="151"/>
      <c r="C163" s="150"/>
      <c r="I163" s="48"/>
    </row>
    <row r="164" spans="1:11" x14ac:dyDescent="0.3">
      <c r="A164" s="151"/>
      <c r="C164" s="150"/>
      <c r="I164" s="48"/>
    </row>
    <row r="165" spans="1:11" x14ac:dyDescent="0.3">
      <c r="A165" s="151"/>
      <c r="C165" s="150"/>
      <c r="I165" s="48"/>
    </row>
    <row r="166" spans="1:11" x14ac:dyDescent="0.3">
      <c r="A166" s="151"/>
      <c r="C166" s="150"/>
      <c r="I166" s="48"/>
    </row>
    <row r="167" spans="1:11" x14ac:dyDescent="0.3">
      <c r="A167" s="151"/>
      <c r="B167" s="4"/>
      <c r="C167" s="150"/>
      <c r="I167" s="48"/>
      <c r="J167" s="4"/>
    </row>
    <row r="168" spans="1:11" x14ac:dyDescent="0.3">
      <c r="A168" s="151"/>
      <c r="B168" s="4"/>
      <c r="C168" s="150"/>
      <c r="I168" s="48"/>
    </row>
    <row r="169" spans="1:11" x14ac:dyDescent="0.3">
      <c r="A169" s="151"/>
      <c r="B169" s="4"/>
      <c r="C169" s="150"/>
      <c r="I169" s="48"/>
      <c r="J169" s="4"/>
    </row>
    <row r="170" spans="1:11" ht="12" customHeight="1" x14ac:dyDescent="0.3">
      <c r="A170" s="58"/>
      <c r="B170" s="158"/>
      <c r="C170" s="158"/>
      <c r="D170" s="158"/>
      <c r="E170" s="63"/>
      <c r="F170" s="63"/>
      <c r="G170" s="63"/>
      <c r="H170" s="159"/>
      <c r="J170" s="6"/>
    </row>
    <row r="171" spans="1:11" ht="12.75" customHeight="1" x14ac:dyDescent="0.3">
      <c r="A171" s="151"/>
      <c r="B171" s="158"/>
      <c r="C171" s="158"/>
      <c r="D171" s="158"/>
      <c r="E171" s="158"/>
      <c r="F171" s="158"/>
      <c r="G171" s="158"/>
      <c r="H171" s="63"/>
      <c r="I171" s="62"/>
    </row>
    <row r="172" spans="1:11" ht="9.75" customHeight="1" x14ac:dyDescent="0.3">
      <c r="A172" s="151"/>
      <c r="C172" s="150"/>
      <c r="I172" s="48"/>
    </row>
    <row r="173" spans="1:11" ht="9" customHeight="1" x14ac:dyDescent="0.3">
      <c r="A173" s="151"/>
      <c r="C173" s="150"/>
      <c r="I173" s="48"/>
    </row>
    <row r="174" spans="1:11" ht="11.25" customHeight="1" x14ac:dyDescent="0.3">
      <c r="A174" s="97"/>
      <c r="C174" s="150"/>
      <c r="I174" s="154"/>
      <c r="K174" s="157"/>
    </row>
    <row r="175" spans="1:11" x14ac:dyDescent="0.3">
      <c r="A175" s="151"/>
      <c r="B175" s="221"/>
      <c r="C175" s="221"/>
      <c r="D175" s="221"/>
      <c r="E175" s="221"/>
      <c r="F175" s="221"/>
      <c r="I175" s="43"/>
    </row>
    <row r="176" spans="1:11" ht="8.25" customHeight="1" x14ac:dyDescent="0.3">
      <c r="A176" s="151"/>
      <c r="I176" s="43"/>
    </row>
    <row r="177" spans="1:10" x14ac:dyDescent="0.3">
      <c r="A177" s="151"/>
      <c r="B177" s="4"/>
      <c r="C177" s="4"/>
      <c r="D177" s="4"/>
      <c r="E177" s="4"/>
      <c r="F177" s="4"/>
      <c r="I177" s="43"/>
    </row>
    <row r="178" spans="1:10" ht="9.75" customHeight="1" x14ac:dyDescent="0.3">
      <c r="A178" s="151"/>
      <c r="I178" s="43"/>
    </row>
    <row r="179" spans="1:10" ht="8.25" customHeight="1" x14ac:dyDescent="0.3">
      <c r="A179" s="151"/>
      <c r="I179" s="43"/>
    </row>
    <row r="180" spans="1:10" ht="9.75" customHeight="1" x14ac:dyDescent="0.3">
      <c r="A180" s="151"/>
      <c r="B180" s="4"/>
      <c r="C180" s="4"/>
      <c r="D180" s="4"/>
      <c r="E180" s="4"/>
      <c r="F180" s="4"/>
      <c r="I180" s="43"/>
    </row>
    <row r="181" spans="1:10" ht="15" customHeight="1" x14ac:dyDescent="0.4">
      <c r="A181" s="151"/>
      <c r="B181" s="4"/>
      <c r="C181" s="4"/>
      <c r="D181" s="4"/>
      <c r="E181" s="4"/>
      <c r="F181" s="4"/>
      <c r="I181" s="56"/>
    </row>
    <row r="182" spans="1:10" ht="11.25" customHeight="1" x14ac:dyDescent="0.4">
      <c r="A182" s="151"/>
      <c r="B182" s="4"/>
      <c r="C182" s="4"/>
      <c r="D182" s="4"/>
      <c r="E182" s="4"/>
      <c r="F182" s="4"/>
      <c r="I182" s="56"/>
    </row>
    <row r="183" spans="1:10" ht="15" x14ac:dyDescent="0.4">
      <c r="A183" s="58"/>
      <c r="B183" s="4"/>
      <c r="C183" s="4"/>
      <c r="D183" s="4"/>
      <c r="E183" s="4"/>
      <c r="F183" s="4"/>
      <c r="H183" s="6"/>
      <c r="I183" s="56"/>
    </row>
    <row r="184" spans="1:10" ht="11.25" customHeight="1" x14ac:dyDescent="0.4">
      <c r="A184" s="58"/>
      <c r="B184" s="4"/>
      <c r="C184" s="4"/>
      <c r="D184" s="4"/>
      <c r="E184" s="4"/>
      <c r="F184" s="4"/>
      <c r="H184" s="6"/>
      <c r="I184" s="56"/>
    </row>
    <row r="185" spans="1:10" x14ac:dyDescent="0.3">
      <c r="A185" s="151"/>
      <c r="B185" s="4"/>
      <c r="I185" s="43"/>
    </row>
    <row r="186" spans="1:10" ht="7.5" customHeight="1" x14ac:dyDescent="0.3">
      <c r="A186" s="151"/>
      <c r="I186" s="43"/>
    </row>
    <row r="187" spans="1:10" x14ac:dyDescent="0.3">
      <c r="A187" s="151"/>
      <c r="H187" s="141"/>
      <c r="I187" s="43"/>
      <c r="J187" s="141"/>
    </row>
    <row r="188" spans="1:10" ht="10.5" customHeight="1" x14ac:dyDescent="0.4">
      <c r="A188" s="153"/>
      <c r="C188" s="150"/>
      <c r="I188" s="55"/>
    </row>
    <row r="189" spans="1:10" x14ac:dyDescent="0.3">
      <c r="A189" s="151"/>
      <c r="C189" s="150"/>
      <c r="I189" s="154"/>
    </row>
    <row r="190" spans="1:10" x14ac:dyDescent="0.3">
      <c r="A190" s="153"/>
      <c r="C190" s="150"/>
      <c r="I190" s="48"/>
    </row>
    <row r="191" spans="1:10" ht="13.95" customHeight="1" x14ac:dyDescent="0.3">
      <c r="A191" s="153"/>
      <c r="C191" s="150"/>
      <c r="I191" s="48"/>
    </row>
    <row r="192" spans="1:10" ht="13.2" customHeight="1" x14ac:dyDescent="0.3">
      <c r="A192" s="151"/>
      <c r="C192" s="150"/>
      <c r="I192" s="48"/>
    </row>
    <row r="193" spans="1:9" ht="13.2" customHeight="1" x14ac:dyDescent="0.3">
      <c r="A193" s="151"/>
      <c r="C193" s="150"/>
      <c r="I193" s="48"/>
    </row>
    <row r="194" spans="1:9" ht="13.2" customHeight="1" x14ac:dyDescent="0.3">
      <c r="A194" s="151"/>
      <c r="C194" s="150"/>
      <c r="I194" s="48"/>
    </row>
    <row r="195" spans="1:9" x14ac:dyDescent="0.3">
      <c r="A195" s="140"/>
      <c r="B195" s="97"/>
      <c r="C195" s="156"/>
      <c r="D195" s="156"/>
      <c r="E195" s="156"/>
      <c r="F195" s="97"/>
      <c r="G195" s="97"/>
      <c r="H195" s="97"/>
      <c r="I195" s="155"/>
    </row>
    <row r="196" spans="1:9" x14ac:dyDescent="0.3">
      <c r="A196" s="151"/>
      <c r="C196" s="150"/>
      <c r="I196" s="44"/>
    </row>
    <row r="197" spans="1:9" x14ac:dyDescent="0.3">
      <c r="A197" s="153"/>
      <c r="C197" s="150"/>
      <c r="I197" s="48"/>
    </row>
    <row r="198" spans="1:9" x14ac:dyDescent="0.3">
      <c r="A198" s="153"/>
      <c r="C198" s="150"/>
      <c r="I198" s="154"/>
    </row>
    <row r="199" spans="1:9" x14ac:dyDescent="0.3">
      <c r="A199" s="58"/>
      <c r="B199" s="290"/>
      <c r="C199" s="290"/>
      <c r="D199" s="290"/>
      <c r="E199" s="290"/>
      <c r="F199" s="54"/>
      <c r="I199" s="48"/>
    </row>
    <row r="200" spans="1:9" x14ac:dyDescent="0.3">
      <c r="A200" s="57"/>
      <c r="I200" s="139"/>
    </row>
    <row r="201" spans="1:9" x14ac:dyDescent="0.3">
      <c r="A201" s="151"/>
      <c r="B201" s="54"/>
      <c r="G201" s="149"/>
      <c r="I201" s="43"/>
    </row>
    <row r="202" spans="1:9" ht="11.4" customHeight="1" x14ac:dyDescent="0.3">
      <c r="A202" s="151"/>
      <c r="G202" s="149"/>
      <c r="I202" s="43"/>
    </row>
    <row r="203" spans="1:9" ht="6.6" customHeight="1" x14ac:dyDescent="0.3">
      <c r="A203" s="151"/>
      <c r="I203" s="43"/>
    </row>
    <row r="204" spans="1:9" ht="11.4" customHeight="1" x14ac:dyDescent="0.3">
      <c r="A204" s="151"/>
      <c r="C204" s="150"/>
      <c r="I204" s="48"/>
    </row>
    <row r="205" spans="1:9" ht="13.5" customHeight="1" x14ac:dyDescent="0.3">
      <c r="A205" s="151"/>
      <c r="B205" s="4"/>
      <c r="I205" s="43"/>
    </row>
    <row r="206" spans="1:9" x14ac:dyDescent="0.3">
      <c r="A206" s="151"/>
      <c r="B206" s="4"/>
      <c r="I206" s="43"/>
    </row>
    <row r="207" spans="1:9" x14ac:dyDescent="0.3">
      <c r="A207" s="151"/>
      <c r="I207" s="43"/>
    </row>
    <row r="208" spans="1:9" x14ac:dyDescent="0.3">
      <c r="A208" s="151"/>
      <c r="F208" s="141"/>
      <c r="I208" s="43"/>
    </row>
    <row r="209" spans="1:9" ht="10.5" customHeight="1" x14ac:dyDescent="0.3">
      <c r="A209" s="140"/>
    </row>
    <row r="210" spans="1:9" x14ac:dyDescent="0.3">
      <c r="A210" s="151"/>
      <c r="B210" s="4"/>
      <c r="H210" s="141"/>
      <c r="I210" s="43"/>
    </row>
    <row r="211" spans="1:9" ht="9" customHeight="1" x14ac:dyDescent="0.3">
      <c r="A211" s="153"/>
      <c r="B211" s="4"/>
      <c r="H211" s="141"/>
      <c r="I211" s="43"/>
    </row>
    <row r="212" spans="1:9" x14ac:dyDescent="0.3">
      <c r="A212" s="151"/>
      <c r="B212" s="4"/>
      <c r="H212" s="141"/>
      <c r="I212" s="43"/>
    </row>
    <row r="213" spans="1:9" x14ac:dyDescent="0.3">
      <c r="A213" s="151"/>
      <c r="B213" s="4"/>
      <c r="H213" s="141"/>
      <c r="I213" s="43"/>
    </row>
    <row r="214" spans="1:9" x14ac:dyDescent="0.3">
      <c r="A214" s="151"/>
      <c r="H214" s="141"/>
      <c r="I214" s="43"/>
    </row>
    <row r="215" spans="1:9" ht="10.5" customHeight="1" x14ac:dyDescent="0.3">
      <c r="A215" s="151"/>
      <c r="I215" s="139"/>
    </row>
    <row r="216" spans="1:9" x14ac:dyDescent="0.3">
      <c r="A216" s="151"/>
      <c r="B216" s="152"/>
      <c r="C216" s="150"/>
      <c r="G216" s="149"/>
      <c r="I216" s="48"/>
    </row>
    <row r="217" spans="1:9" ht="10.5" customHeight="1" x14ac:dyDescent="0.3">
      <c r="A217" s="151"/>
      <c r="C217" s="150"/>
      <c r="G217" s="149"/>
      <c r="H217" s="140"/>
      <c r="I217" s="44"/>
    </row>
    <row r="218" spans="1:9" x14ac:dyDescent="0.3">
      <c r="A218" s="151"/>
      <c r="B218" s="152"/>
      <c r="C218" s="150"/>
      <c r="G218" s="149"/>
      <c r="I218" s="48"/>
    </row>
    <row r="219" spans="1:9" ht="9" customHeight="1" x14ac:dyDescent="0.3">
      <c r="A219" s="151"/>
      <c r="B219" s="152"/>
      <c r="C219" s="150"/>
      <c r="G219" s="149"/>
      <c r="I219" s="48"/>
    </row>
    <row r="220" spans="1:9" x14ac:dyDescent="0.3">
      <c r="A220" s="151"/>
      <c r="B220" s="54"/>
      <c r="C220" s="150"/>
      <c r="G220" s="149"/>
      <c r="I220" s="48"/>
    </row>
    <row r="221" spans="1:9" ht="7.5" customHeight="1" x14ac:dyDescent="0.3">
      <c r="A221" s="151"/>
      <c r="B221" s="54"/>
      <c r="C221" s="150"/>
      <c r="G221" s="149"/>
      <c r="I221" s="48"/>
    </row>
    <row r="222" spans="1:9" ht="15" x14ac:dyDescent="0.4">
      <c r="A222" s="153"/>
      <c r="C222" s="150"/>
      <c r="I222" s="55"/>
    </row>
    <row r="223" spans="1:9" ht="15" x14ac:dyDescent="0.4">
      <c r="A223" s="153"/>
      <c r="C223" s="150"/>
      <c r="I223" s="55"/>
    </row>
    <row r="224" spans="1:9" ht="15" x14ac:dyDescent="0.4">
      <c r="A224" s="153"/>
      <c r="C224" s="150"/>
      <c r="I224" s="55"/>
    </row>
    <row r="225" spans="1:10" ht="15" x14ac:dyDescent="0.4">
      <c r="A225" s="153"/>
      <c r="C225" s="150"/>
      <c r="I225" s="55"/>
    </row>
    <row r="226" spans="1:10" ht="15" x14ac:dyDescent="0.4">
      <c r="A226" s="153"/>
      <c r="C226" s="150"/>
      <c r="I226" s="55"/>
    </row>
    <row r="227" spans="1:10" ht="15" x14ac:dyDescent="0.4">
      <c r="A227" s="153"/>
      <c r="C227" s="150"/>
      <c r="I227" s="55"/>
    </row>
    <row r="228" spans="1:10" ht="13.2" customHeight="1" x14ac:dyDescent="0.3">
      <c r="A228" s="151"/>
      <c r="B228" s="54"/>
      <c r="C228" s="150"/>
      <c r="G228" s="149"/>
      <c r="I228" s="48"/>
    </row>
    <row r="229" spans="1:10" ht="12" customHeight="1" x14ac:dyDescent="0.3">
      <c r="A229" s="151"/>
      <c r="B229" s="152"/>
      <c r="C229" s="150"/>
      <c r="G229" s="149"/>
      <c r="I229" s="44"/>
    </row>
    <row r="230" spans="1:10" x14ac:dyDescent="0.3">
      <c r="A230" s="153"/>
    </row>
    <row r="231" spans="1:10" x14ac:dyDescent="0.3">
      <c r="A231" s="153"/>
      <c r="I231" s="23"/>
      <c r="J231" s="141"/>
    </row>
    <row r="232" spans="1:10" x14ac:dyDescent="0.3">
      <c r="A232" s="140"/>
      <c r="B232" s="97"/>
      <c r="J232" s="141"/>
    </row>
    <row r="233" spans="1:10" x14ac:dyDescent="0.3">
      <c r="A233" s="153"/>
    </row>
    <row r="234" spans="1:10" x14ac:dyDescent="0.3">
      <c r="A234" s="153"/>
      <c r="B234" s="221"/>
      <c r="C234" s="290"/>
      <c r="D234" s="290"/>
      <c r="E234" s="290"/>
      <c r="F234" s="290"/>
      <c r="G234" s="290"/>
      <c r="I234" s="23"/>
      <c r="J234" s="141"/>
    </row>
    <row r="235" spans="1:10" ht="12" customHeight="1" x14ac:dyDescent="0.3">
      <c r="A235" s="153"/>
      <c r="B235" s="4"/>
      <c r="G235" s="52"/>
      <c r="I235" s="23"/>
      <c r="J235" s="141"/>
    </row>
    <row r="236" spans="1:10" x14ac:dyDescent="0.3">
      <c r="A236" s="153"/>
      <c r="B236" s="4"/>
      <c r="G236" s="52"/>
      <c r="I236" s="23"/>
      <c r="J236" s="141"/>
    </row>
    <row r="237" spans="1:10" x14ac:dyDescent="0.3">
      <c r="A237" s="153"/>
      <c r="B237" s="152"/>
      <c r="C237" s="152"/>
      <c r="D237" s="152"/>
      <c r="E237" s="152"/>
      <c r="F237" s="152"/>
      <c r="G237" s="152"/>
      <c r="I237" s="23"/>
    </row>
    <row r="238" spans="1:10" ht="15" customHeight="1" x14ac:dyDescent="0.3">
      <c r="A238" s="151"/>
      <c r="C238" s="150"/>
      <c r="G238" s="149"/>
      <c r="H238" s="140"/>
      <c r="I238" s="48"/>
    </row>
    <row r="239" spans="1:10" x14ac:dyDescent="0.3">
      <c r="A239" s="151"/>
      <c r="C239" s="150"/>
      <c r="G239" s="149"/>
      <c r="H239" s="140"/>
      <c r="I239" s="44"/>
    </row>
    <row r="240" spans="1:10" x14ac:dyDescent="0.3">
      <c r="A240" s="151"/>
      <c r="C240" s="150"/>
      <c r="G240" s="149"/>
      <c r="H240" s="140"/>
      <c r="I240" s="48"/>
    </row>
    <row r="241" spans="1:10" ht="8.4" customHeight="1" x14ac:dyDescent="0.3">
      <c r="A241" s="151"/>
      <c r="C241" s="150"/>
      <c r="G241" s="149"/>
      <c r="H241" s="140"/>
      <c r="I241" s="44"/>
    </row>
    <row r="242" spans="1:10" ht="15" customHeight="1" x14ac:dyDescent="0.3">
      <c r="A242" s="151"/>
      <c r="B242" s="4"/>
      <c r="H242" s="141"/>
      <c r="I242" s="43"/>
    </row>
    <row r="243" spans="1:10" ht="12.75" customHeight="1" x14ac:dyDescent="0.3">
      <c r="A243" s="151"/>
      <c r="B243" s="4"/>
      <c r="H243" s="141"/>
      <c r="I243" s="43"/>
    </row>
    <row r="244" spans="1:10" x14ac:dyDescent="0.3">
      <c r="A244" s="151"/>
      <c r="B244" s="4"/>
      <c r="H244" s="141"/>
      <c r="I244" s="43"/>
    </row>
    <row r="245" spans="1:10" ht="7.5" customHeight="1" x14ac:dyDescent="0.3">
      <c r="A245" s="151"/>
      <c r="B245" s="4"/>
      <c r="H245" s="141"/>
      <c r="I245" s="43"/>
    </row>
    <row r="246" spans="1:10" x14ac:dyDescent="0.3">
      <c r="A246" s="151"/>
      <c r="B246" s="4"/>
      <c r="I246" s="43"/>
    </row>
    <row r="247" spans="1:10" ht="8.4" customHeight="1" x14ac:dyDescent="0.3">
      <c r="A247" s="151"/>
      <c r="C247" s="150"/>
      <c r="G247" s="149"/>
      <c r="H247" s="140"/>
      <c r="I247" s="44"/>
    </row>
    <row r="248" spans="1:10" x14ac:dyDescent="0.3">
      <c r="A248" s="151"/>
      <c r="B248" s="4"/>
      <c r="I248" s="43"/>
    </row>
    <row r="249" spans="1:10" x14ac:dyDescent="0.3">
      <c r="A249" s="151"/>
      <c r="B249" s="4"/>
      <c r="I249" s="43"/>
    </row>
    <row r="250" spans="1:10" ht="13.5" customHeight="1" x14ac:dyDescent="0.3">
      <c r="A250" s="151"/>
      <c r="B250" s="4"/>
      <c r="C250" s="150"/>
      <c r="G250" s="149"/>
      <c r="H250" s="140"/>
      <c r="I250" s="44"/>
    </row>
    <row r="251" spans="1:10" ht="13.5" customHeight="1" x14ac:dyDescent="0.3">
      <c r="A251" s="22"/>
      <c r="B251" s="4"/>
      <c r="C251" s="150"/>
      <c r="G251" s="149"/>
      <c r="H251" s="140"/>
      <c r="I251" s="44"/>
      <c r="J251" s="148"/>
    </row>
    <row r="252" spans="1:10" x14ac:dyDescent="0.3">
      <c r="A252" s="148"/>
      <c r="C252" s="150"/>
      <c r="G252" s="149"/>
      <c r="H252" s="140"/>
      <c r="I252" s="44"/>
    </row>
    <row r="253" spans="1:10" x14ac:dyDescent="0.3">
      <c r="A253" s="22"/>
      <c r="B253" s="148"/>
      <c r="I253" s="43"/>
    </row>
    <row r="254" spans="1:10" x14ac:dyDescent="0.3">
      <c r="A254" s="148"/>
    </row>
    <row r="255" spans="1:10" x14ac:dyDescent="0.3">
      <c r="A255" s="148"/>
      <c r="B255" s="148"/>
      <c r="C255" s="148"/>
      <c r="D255" s="148"/>
      <c r="E255" s="148"/>
      <c r="F255" s="148"/>
    </row>
    <row r="256" spans="1:10" x14ac:dyDescent="0.3">
      <c r="A256" s="148"/>
      <c r="I256" s="43"/>
    </row>
    <row r="257" spans="1:10" x14ac:dyDescent="0.3">
      <c r="B257" s="289"/>
      <c r="C257" s="289"/>
      <c r="D257" s="289"/>
      <c r="E257" s="289"/>
      <c r="F257" s="289"/>
      <c r="G257" s="148"/>
      <c r="H257" s="148"/>
      <c r="I257" s="43"/>
    </row>
    <row r="258" spans="1:10" x14ac:dyDescent="0.3">
      <c r="B258" s="12"/>
      <c r="I258" s="139"/>
    </row>
    <row r="259" spans="1:10" x14ac:dyDescent="0.3">
      <c r="A259" s="148"/>
      <c r="B259" s="235"/>
      <c r="C259" s="236"/>
      <c r="D259" s="237"/>
      <c r="E259" s="12"/>
      <c r="F259" s="42"/>
      <c r="G259" s="41"/>
      <c r="H259" s="41"/>
      <c r="I259" s="40"/>
    </row>
    <row r="260" spans="1:10" x14ac:dyDescent="0.3">
      <c r="A260" s="148"/>
      <c r="B260" s="38"/>
      <c r="C260" s="3"/>
      <c r="D260" s="39"/>
      <c r="E260" s="12"/>
      <c r="F260" s="38"/>
      <c r="G260" s="3"/>
      <c r="H260" s="3"/>
      <c r="I260" s="37"/>
    </row>
    <row r="261" spans="1:10" x14ac:dyDescent="0.3">
      <c r="A261" s="148"/>
      <c r="B261" s="228"/>
      <c r="C261" s="229"/>
      <c r="D261" s="230"/>
      <c r="E261" s="12"/>
      <c r="F261" s="231"/>
      <c r="G261" s="232"/>
      <c r="H261" s="232"/>
      <c r="I261" s="233"/>
    </row>
    <row r="262" spans="1:10" x14ac:dyDescent="0.3">
      <c r="A262" s="148"/>
      <c r="B262" s="146"/>
      <c r="D262" s="145"/>
      <c r="F262" s="227"/>
      <c r="G262" s="221"/>
      <c r="H262" s="221"/>
      <c r="I262" s="226"/>
    </row>
    <row r="263" spans="1:10" x14ac:dyDescent="0.3">
      <c r="A263" s="148"/>
      <c r="B263" s="146"/>
      <c r="C263" s="35"/>
      <c r="D263" s="145"/>
      <c r="F263" s="227"/>
      <c r="G263" s="221"/>
      <c r="H263" s="221"/>
      <c r="I263" s="226"/>
    </row>
    <row r="264" spans="1:10" x14ac:dyDescent="0.3">
      <c r="A264" s="148"/>
      <c r="B264" s="146"/>
      <c r="D264" s="145"/>
      <c r="F264" s="146"/>
      <c r="I264" s="147"/>
    </row>
    <row r="265" spans="1:10" x14ac:dyDescent="0.3">
      <c r="B265" s="146"/>
      <c r="C265" s="3"/>
      <c r="D265" s="145"/>
      <c r="F265" s="228"/>
      <c r="G265" s="229"/>
      <c r="H265" s="229"/>
      <c r="I265" s="230"/>
    </row>
    <row r="266" spans="1:10" x14ac:dyDescent="0.3">
      <c r="B266" s="146"/>
      <c r="D266" s="145"/>
      <c r="F266" s="227"/>
      <c r="G266" s="221"/>
      <c r="H266" s="221"/>
      <c r="I266" s="226"/>
      <c r="J266" s="141"/>
    </row>
    <row r="267" spans="1:10" x14ac:dyDescent="0.3">
      <c r="B267" s="144"/>
      <c r="C267" s="142"/>
      <c r="D267" s="143"/>
      <c r="F267" s="28"/>
      <c r="H267" s="221"/>
      <c r="I267" s="226"/>
      <c r="J267" s="141"/>
    </row>
    <row r="268" spans="1:10" x14ac:dyDescent="0.3">
      <c r="F268" s="27"/>
      <c r="G268" s="26"/>
      <c r="H268" s="142"/>
      <c r="I268" s="24"/>
    </row>
    <row r="269" spans="1:10" ht="13.5" customHeight="1" x14ac:dyDescent="0.3">
      <c r="I269" s="141"/>
    </row>
    <row r="270" spans="1:10" ht="13.5" customHeight="1" x14ac:dyDescent="0.3">
      <c r="I270" s="141"/>
    </row>
    <row r="271" spans="1:10" ht="13.5" customHeight="1" x14ac:dyDescent="0.3">
      <c r="I271" s="139"/>
    </row>
    <row r="272" spans="1:10" x14ac:dyDescent="0.3">
      <c r="C272" s="4"/>
      <c r="D272" s="4"/>
      <c r="E272" s="4"/>
      <c r="I272" s="139"/>
    </row>
    <row r="274" spans="3:9" x14ac:dyDescent="0.3">
      <c r="C274" s="3"/>
      <c r="D274" s="3"/>
      <c r="E274" s="3"/>
    </row>
    <row r="275" spans="3:9" x14ac:dyDescent="0.3">
      <c r="I275" s="139"/>
    </row>
    <row r="276" spans="3:9" x14ac:dyDescent="0.3">
      <c r="I276" s="139"/>
    </row>
    <row r="277" spans="3:9" x14ac:dyDescent="0.3">
      <c r="I277" s="139"/>
    </row>
    <row r="278" spans="3:9" x14ac:dyDescent="0.3">
      <c r="I278" s="139"/>
    </row>
    <row r="279" spans="3:9" x14ac:dyDescent="0.3">
      <c r="I279" s="139"/>
    </row>
    <row r="280" spans="3:9" x14ac:dyDescent="0.3">
      <c r="I280" s="139"/>
    </row>
    <row r="281" spans="3:9" x14ac:dyDescent="0.3">
      <c r="I281" s="4"/>
    </row>
    <row r="284" spans="3:9" x14ac:dyDescent="0.3">
      <c r="I284" s="3"/>
    </row>
  </sheetData>
  <mergeCells count="93">
    <mergeCell ref="B20:F20"/>
    <mergeCell ref="H20:J20"/>
    <mergeCell ref="B21:F21"/>
    <mergeCell ref="B15:C15"/>
    <mergeCell ref="G15:H15"/>
    <mergeCell ref="B17:D17"/>
    <mergeCell ref="A1:J1"/>
    <mergeCell ref="A2:J2"/>
    <mergeCell ref="A3:J3"/>
    <mergeCell ref="H10:J10"/>
    <mergeCell ref="B13:F13"/>
    <mergeCell ref="G36:H36"/>
    <mergeCell ref="H22:J22"/>
    <mergeCell ref="B24:C24"/>
    <mergeCell ref="E24:F24"/>
    <mergeCell ref="A29:B29"/>
    <mergeCell ref="G30:H30"/>
    <mergeCell ref="D31:F31"/>
    <mergeCell ref="G31:H31"/>
    <mergeCell ref="D32:F32"/>
    <mergeCell ref="G32:H32"/>
    <mergeCell ref="D33:F33"/>
    <mergeCell ref="G33:H33"/>
    <mergeCell ref="A34:C35"/>
    <mergeCell ref="H24:I24"/>
    <mergeCell ref="D38:F38"/>
    <mergeCell ref="G38:H38"/>
    <mergeCell ref="D37:E37"/>
    <mergeCell ref="G37:H37"/>
    <mergeCell ref="D39:F39"/>
    <mergeCell ref="G39:H39"/>
    <mergeCell ref="D40:F40"/>
    <mergeCell ref="G40:H40"/>
    <mergeCell ref="D41:F41"/>
    <mergeCell ref="G41:H41"/>
    <mergeCell ref="D42:F42"/>
    <mergeCell ref="G42:H42"/>
    <mergeCell ref="G53:H53"/>
    <mergeCell ref="D45:F45"/>
    <mergeCell ref="G45:H45"/>
    <mergeCell ref="D46:F46"/>
    <mergeCell ref="G46:H46"/>
    <mergeCell ref="G52:H52"/>
    <mergeCell ref="G48:H48"/>
    <mergeCell ref="G49:H49"/>
    <mergeCell ref="G50:H50"/>
    <mergeCell ref="G51:H51"/>
    <mergeCell ref="D43:F43"/>
    <mergeCell ref="G43:H43"/>
    <mergeCell ref="D44:F44"/>
    <mergeCell ref="G44:H44"/>
    <mergeCell ref="F47:I47"/>
    <mergeCell ref="A47:E47"/>
    <mergeCell ref="A72:J72"/>
    <mergeCell ref="A75:J75"/>
    <mergeCell ref="A76:J76"/>
    <mergeCell ref="A99:H99"/>
    <mergeCell ref="A57:G57"/>
    <mergeCell ref="D58:F58"/>
    <mergeCell ref="A61:B61"/>
    <mergeCell ref="C61:J61"/>
    <mergeCell ref="A63:C63"/>
    <mergeCell ref="D63:J63"/>
    <mergeCell ref="A65:C65"/>
    <mergeCell ref="A67:B67"/>
    <mergeCell ref="C67:I67"/>
    <mergeCell ref="C68:I68"/>
    <mergeCell ref="C69:I69"/>
    <mergeCell ref="B122:H122"/>
    <mergeCell ref="B125:H125"/>
    <mergeCell ref="B257:F257"/>
    <mergeCell ref="A134:C134"/>
    <mergeCell ref="B137:G137"/>
    <mergeCell ref="B138:G138"/>
    <mergeCell ref="B140:F140"/>
    <mergeCell ref="B151:E151"/>
    <mergeCell ref="B152:G152"/>
    <mergeCell ref="B155:G155"/>
    <mergeCell ref="B128:H128"/>
    <mergeCell ref="B175:F175"/>
    <mergeCell ref="B199:E199"/>
    <mergeCell ref="B234:G234"/>
    <mergeCell ref="F265:I265"/>
    <mergeCell ref="H267:I267"/>
    <mergeCell ref="B259:D259"/>
    <mergeCell ref="B261:D261"/>
    <mergeCell ref="F261:I261"/>
    <mergeCell ref="F262:G262"/>
    <mergeCell ref="H262:I262"/>
    <mergeCell ref="F263:G263"/>
    <mergeCell ref="H263:I263"/>
    <mergeCell ref="F266:G266"/>
    <mergeCell ref="H266:I266"/>
  </mergeCells>
  <hyperlinks>
    <hyperlink ref="H10:J10" r:id="rId1" display="omcbride@ilderton.com" xr:uid="{E9EFEBDB-478D-4F97-AEBE-19F5B675FF66}"/>
    <hyperlink ref="H10" r:id="rId2" xr:uid="{B49555C2-2073-441C-BA93-13DA779932CA}"/>
  </hyperlinks>
  <pageMargins left="0.7" right="0.7" top="0.75" bottom="0.75" header="0.3" footer="0.3"/>
  <pageSetup scale="76" fitToHeight="0" orientation="portrait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CB8D-16D0-4A4C-8F88-0B5AC800A831}">
  <sheetPr>
    <pageSetUpPr fitToPage="1"/>
  </sheetPr>
  <dimension ref="A1:FN281"/>
  <sheetViews>
    <sheetView zoomScaleNormal="100" workbookViewId="0">
      <selection activeCell="I42" sqref="I42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14.44140625" customWidth="1"/>
    <col min="7" max="7" width="19.88671875" customWidth="1"/>
    <col min="9" max="9" width="12.44140625" style="20" customWidth="1"/>
    <col min="10" max="10" width="16.44140625" customWidth="1"/>
  </cols>
  <sheetData>
    <row r="1" spans="1:10" ht="17.25" customHeight="1" x14ac:dyDescent="0.3">
      <c r="A1" s="280" t="s">
        <v>245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.6" x14ac:dyDescent="0.3">
      <c r="A2" s="280" t="s">
        <v>236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6" x14ac:dyDescent="0.3">
      <c r="A3" s="315" t="s">
        <v>123</v>
      </c>
      <c r="B3" s="315"/>
      <c r="C3" s="315"/>
      <c r="D3" s="315"/>
      <c r="E3" s="315"/>
      <c r="F3" s="315"/>
      <c r="G3" s="315"/>
      <c r="H3" s="315"/>
      <c r="I3" s="315"/>
      <c r="J3" s="315"/>
    </row>
    <row r="4" spans="1:10" ht="12.75" customHeight="1" x14ac:dyDescent="0.3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x14ac:dyDescent="0.3">
      <c r="A5" s="8" t="s">
        <v>100</v>
      </c>
      <c r="B5" s="19" t="s">
        <v>215</v>
      </c>
      <c r="C5" s="8"/>
      <c r="D5" s="8"/>
      <c r="E5" s="8"/>
      <c r="F5" s="8"/>
      <c r="G5" s="8"/>
      <c r="H5" s="8"/>
      <c r="I5" s="9"/>
      <c r="J5" s="8"/>
    </row>
    <row r="6" spans="1:10" x14ac:dyDescent="0.3">
      <c r="A6" s="8"/>
      <c r="B6" s="18" t="s">
        <v>216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8" t="s">
        <v>217</v>
      </c>
      <c r="C7" s="8"/>
      <c r="D7" s="8"/>
      <c r="E7" s="8"/>
      <c r="F7" s="8"/>
      <c r="G7" s="8"/>
      <c r="H7" s="8"/>
      <c r="I7" s="9"/>
      <c r="J7" s="8"/>
    </row>
    <row r="8" spans="1:10" x14ac:dyDescent="0.3">
      <c r="A8" s="8"/>
      <c r="B8" s="18" t="s">
        <v>218</v>
      </c>
      <c r="C8" s="8"/>
      <c r="D8" s="8"/>
      <c r="E8" s="8"/>
      <c r="F8" s="8"/>
      <c r="G8" s="8" t="s">
        <v>219</v>
      </c>
      <c r="H8" s="8"/>
      <c r="I8" s="9"/>
      <c r="J8" s="8"/>
    </row>
    <row r="9" spans="1:10" x14ac:dyDescent="0.3">
      <c r="A9" s="8"/>
      <c r="B9" s="18"/>
      <c r="C9" s="8"/>
      <c r="D9" s="8"/>
      <c r="E9" s="8"/>
      <c r="F9" s="8"/>
      <c r="G9" s="8"/>
      <c r="H9" s="8"/>
      <c r="I9" s="9"/>
      <c r="J9" s="8"/>
    </row>
    <row r="10" spans="1:10" ht="9.75" customHeight="1" x14ac:dyDescent="0.3">
      <c r="A10" s="8"/>
      <c r="B10" s="18"/>
      <c r="C10" s="8"/>
      <c r="D10" s="8"/>
      <c r="E10" s="8"/>
      <c r="F10" s="8"/>
      <c r="G10" s="8"/>
      <c r="H10" s="8"/>
      <c r="I10" s="9"/>
      <c r="J10" s="8"/>
    </row>
    <row r="11" spans="1:10" x14ac:dyDescent="0.3">
      <c r="A11" s="8"/>
      <c r="B11" s="8" t="s">
        <v>169</v>
      </c>
      <c r="C11" s="8" t="s">
        <v>220</v>
      </c>
      <c r="D11" s="8"/>
      <c r="E11" s="8"/>
      <c r="F11" s="8"/>
      <c r="G11" s="9" t="s">
        <v>171</v>
      </c>
      <c r="H11" s="282" t="s">
        <v>122</v>
      </c>
      <c r="I11" s="282"/>
      <c r="J11" s="282"/>
    </row>
    <row r="12" spans="1:10" ht="9.75" customHeight="1" x14ac:dyDescent="0.3">
      <c r="A12" s="8"/>
      <c r="B12" s="8"/>
      <c r="C12" s="13"/>
      <c r="D12" s="8"/>
      <c r="E12" s="8"/>
      <c r="F12" s="8"/>
      <c r="G12" s="8"/>
      <c r="H12" s="8"/>
      <c r="I12" s="9"/>
      <c r="J12" s="8"/>
    </row>
    <row r="13" spans="1:10" x14ac:dyDescent="0.3">
      <c r="A13" s="8"/>
      <c r="B13" s="8"/>
      <c r="C13" s="13"/>
      <c r="D13" s="8"/>
      <c r="E13" s="8"/>
      <c r="F13" s="8"/>
      <c r="G13" s="8"/>
      <c r="H13" s="200"/>
      <c r="I13" s="14"/>
      <c r="J13" s="14"/>
    </row>
    <row r="14" spans="1:10" x14ac:dyDescent="0.3">
      <c r="A14" s="8" t="s">
        <v>99</v>
      </c>
      <c r="B14" s="225" t="s">
        <v>173</v>
      </c>
      <c r="C14" s="225"/>
      <c r="D14" s="225"/>
      <c r="E14" s="225"/>
      <c r="F14" s="225"/>
      <c r="G14" s="8"/>
      <c r="H14" s="8"/>
      <c r="I14" s="9"/>
      <c r="J14" s="8"/>
    </row>
    <row r="15" spans="1:10" ht="12" customHeight="1" x14ac:dyDescent="0.3">
      <c r="A15" s="8"/>
      <c r="B15" s="8" t="s">
        <v>160</v>
      </c>
      <c r="C15" s="13"/>
      <c r="D15" s="8"/>
      <c r="E15" s="8"/>
      <c r="F15" s="8"/>
      <c r="G15" s="8"/>
      <c r="H15" s="8"/>
      <c r="I15" s="9"/>
      <c r="J15" s="8"/>
    </row>
    <row r="16" spans="1:10" x14ac:dyDescent="0.3">
      <c r="A16" t="s">
        <v>98</v>
      </c>
      <c r="B16" s="277"/>
      <c r="C16" s="277"/>
      <c r="G16" s="283" t="s">
        <v>244</v>
      </c>
      <c r="H16" s="283"/>
      <c r="I16" s="136"/>
    </row>
    <row r="17" spans="1:10" x14ac:dyDescent="0.3">
      <c r="C17" s="46"/>
    </row>
    <row r="18" spans="1:10" x14ac:dyDescent="0.3">
      <c r="A18" t="s">
        <v>97</v>
      </c>
      <c r="B18" s="284"/>
      <c r="C18" s="277"/>
      <c r="D18" s="277"/>
    </row>
    <row r="19" spans="1:10" x14ac:dyDescent="0.3">
      <c r="B19" t="s">
        <v>96</v>
      </c>
      <c r="C19" s="46"/>
    </row>
    <row r="20" spans="1:10" ht="9.75" customHeight="1" x14ac:dyDescent="0.3">
      <c r="C20" s="46"/>
    </row>
    <row r="21" spans="1:10" ht="11.25" customHeight="1" x14ac:dyDescent="0.3">
      <c r="A21" t="s">
        <v>95</v>
      </c>
      <c r="B21" s="277"/>
      <c r="C21" s="277"/>
      <c r="D21" s="277"/>
      <c r="E21" s="277"/>
      <c r="F21" s="277"/>
      <c r="G21" s="133" t="s">
        <v>94</v>
      </c>
      <c r="H21" s="285"/>
      <c r="I21" s="285"/>
      <c r="J21" s="285"/>
    </row>
    <row r="22" spans="1:10" ht="11.25" customHeight="1" x14ac:dyDescent="0.3">
      <c r="B22" s="279" t="s">
        <v>93</v>
      </c>
      <c r="C22" s="279"/>
      <c r="D22" s="279"/>
      <c r="E22" s="279"/>
      <c r="F22" s="279"/>
      <c r="G22" s="98"/>
      <c r="H22" s="98"/>
      <c r="I22" s="100"/>
      <c r="J22" s="98"/>
    </row>
    <row r="23" spans="1:10" ht="12" customHeight="1" x14ac:dyDescent="0.3">
      <c r="B23" s="134" t="s">
        <v>92</v>
      </c>
      <c r="C23" s="135"/>
      <c r="D23" s="134"/>
      <c r="E23" s="134"/>
      <c r="F23" s="98"/>
      <c r="G23" s="133" t="s">
        <v>91</v>
      </c>
      <c r="H23" s="276"/>
      <c r="I23" s="276"/>
      <c r="J23" s="276"/>
    </row>
    <row r="24" spans="1:10" ht="9.75" customHeight="1" x14ac:dyDescent="0.3">
      <c r="C24" s="46"/>
    </row>
    <row r="25" spans="1:10" x14ac:dyDescent="0.3">
      <c r="B25" s="277" t="s">
        <v>90</v>
      </c>
      <c r="C25" s="277"/>
      <c r="D25" s="98" t="s">
        <v>89</v>
      </c>
      <c r="E25" s="285" t="s">
        <v>88</v>
      </c>
      <c r="F25" s="285"/>
      <c r="H25" s="313"/>
      <c r="I25" s="224"/>
    </row>
    <row r="26" spans="1:10" x14ac:dyDescent="0.3">
      <c r="B26" t="s">
        <v>87</v>
      </c>
      <c r="C26" s="46"/>
      <c r="E26" t="s">
        <v>86</v>
      </c>
      <c r="H26" t="s">
        <v>231</v>
      </c>
      <c r="I26" s="140"/>
    </row>
    <row r="27" spans="1:10" ht="12" customHeight="1" thickBot="1" x14ac:dyDescent="0.35"/>
    <row r="28" spans="1:10" ht="15" thickBot="1" x14ac:dyDescent="0.35">
      <c r="A28" s="132" t="s">
        <v>85</v>
      </c>
      <c r="B28" s="131"/>
    </row>
    <row r="30" spans="1:10" x14ac:dyDescent="0.3">
      <c r="A30" s="286" t="s">
        <v>84</v>
      </c>
      <c r="B30" s="287"/>
    </row>
    <row r="31" spans="1:10" x14ac:dyDescent="0.3">
      <c r="B31" s="204" t="s">
        <v>83</v>
      </c>
      <c r="C31" s="205" t="s">
        <v>221</v>
      </c>
      <c r="D31" s="86" t="s">
        <v>82</v>
      </c>
      <c r="E31" s="91"/>
      <c r="F31" s="206"/>
      <c r="G31" s="288" t="s">
        <v>81</v>
      </c>
      <c r="H31" s="288"/>
      <c r="I31" s="207"/>
      <c r="J31" s="208" t="s">
        <v>80</v>
      </c>
    </row>
    <row r="32" spans="1:10" ht="18.75" customHeight="1" x14ac:dyDescent="0.4">
      <c r="B32" s="117">
        <v>0</v>
      </c>
      <c r="C32" s="130" t="s">
        <v>174</v>
      </c>
      <c r="D32" s="272" t="s">
        <v>79</v>
      </c>
      <c r="E32" s="272"/>
      <c r="F32" s="272"/>
      <c r="G32" s="273">
        <v>115077.35</v>
      </c>
      <c r="H32" s="273"/>
      <c r="J32" s="116">
        <f>B32*G32</f>
        <v>0</v>
      </c>
    </row>
    <row r="33" spans="1:10" ht="18" customHeight="1" x14ac:dyDescent="0.4">
      <c r="B33" s="117">
        <v>0</v>
      </c>
      <c r="C33" s="130" t="s">
        <v>175</v>
      </c>
      <c r="D33" s="272" t="s">
        <v>78</v>
      </c>
      <c r="E33" s="272"/>
      <c r="F33" s="272"/>
      <c r="G33" s="273">
        <v>115822.42</v>
      </c>
      <c r="H33" s="273"/>
      <c r="J33" s="116">
        <f>B33*G33</f>
        <v>0</v>
      </c>
    </row>
    <row r="34" spans="1:10" ht="18" customHeight="1" x14ac:dyDescent="0.4">
      <c r="B34" s="117">
        <v>0</v>
      </c>
      <c r="C34" s="130" t="s">
        <v>176</v>
      </c>
      <c r="D34" s="272" t="s">
        <v>77</v>
      </c>
      <c r="E34" s="272"/>
      <c r="F34" s="272"/>
      <c r="G34" s="304">
        <v>117589.06</v>
      </c>
      <c r="H34" s="304"/>
      <c r="J34" s="116">
        <f>B34*G34</f>
        <v>0</v>
      </c>
    </row>
    <row r="35" spans="1:10" x14ac:dyDescent="0.3">
      <c r="A35" s="266" t="s">
        <v>76</v>
      </c>
      <c r="B35" s="267"/>
      <c r="C35" s="268"/>
      <c r="G35" s="129"/>
      <c r="H35" s="128"/>
      <c r="I35" s="127" t="s">
        <v>75</v>
      </c>
      <c r="J35" s="126">
        <f>SUM(J32:J34)</f>
        <v>0</v>
      </c>
    </row>
    <row r="36" spans="1:10" x14ac:dyDescent="0.3">
      <c r="A36" s="269"/>
      <c r="B36" s="270"/>
      <c r="C36" s="271"/>
      <c r="J36" s="125"/>
    </row>
    <row r="37" spans="1:10" s="98" customFormat="1" ht="16.5" customHeight="1" x14ac:dyDescent="0.4">
      <c r="A37" s="98" t="s">
        <v>62</v>
      </c>
      <c r="B37" s="117">
        <v>0</v>
      </c>
      <c r="C37" s="123">
        <v>1</v>
      </c>
      <c r="D37" s="124" t="s">
        <v>74</v>
      </c>
      <c r="E37" s="124"/>
      <c r="F37" s="15"/>
      <c r="G37" s="265">
        <v>425</v>
      </c>
      <c r="H37" s="265"/>
      <c r="I37" s="100"/>
      <c r="J37" s="116">
        <f t="shared" ref="J37:J44" si="0">B37*G37</f>
        <v>0</v>
      </c>
    </row>
    <row r="38" spans="1:10" s="98" customFormat="1" ht="15.6" x14ac:dyDescent="0.4">
      <c r="A38" s="98" t="s">
        <v>62</v>
      </c>
      <c r="B38" s="117">
        <v>0</v>
      </c>
      <c r="C38" s="123">
        <v>2</v>
      </c>
      <c r="D38" s="275" t="s">
        <v>73</v>
      </c>
      <c r="E38" s="275"/>
      <c r="F38" s="15"/>
      <c r="G38" s="265">
        <v>605</v>
      </c>
      <c r="H38" s="265"/>
      <c r="I38" s="122" t="s">
        <v>24</v>
      </c>
      <c r="J38" s="116">
        <f t="shared" si="0"/>
        <v>0</v>
      </c>
    </row>
    <row r="39" spans="1:10" ht="15.75" customHeight="1" x14ac:dyDescent="0.4">
      <c r="A39" t="s">
        <v>62</v>
      </c>
      <c r="B39" s="117">
        <v>0</v>
      </c>
      <c r="C39" s="121">
        <v>4</v>
      </c>
      <c r="D39" s="258" t="s">
        <v>72</v>
      </c>
      <c r="E39" s="258"/>
      <c r="F39" s="258"/>
      <c r="G39" s="303">
        <v>12278</v>
      </c>
      <c r="H39" s="303"/>
      <c r="I39" s="120" t="s">
        <v>64</v>
      </c>
      <c r="J39" s="116">
        <f t="shared" si="0"/>
        <v>0</v>
      </c>
    </row>
    <row r="40" spans="1:10" ht="15.6" x14ac:dyDescent="0.4">
      <c r="A40" t="s">
        <v>62</v>
      </c>
      <c r="B40" s="117">
        <v>0</v>
      </c>
      <c r="C40" s="121">
        <v>6</v>
      </c>
      <c r="D40" s="232" t="s">
        <v>108</v>
      </c>
      <c r="E40" s="232"/>
      <c r="F40" s="232"/>
      <c r="G40" s="265">
        <v>2360.79</v>
      </c>
      <c r="H40" s="265"/>
      <c r="J40" s="116">
        <f t="shared" si="0"/>
        <v>0</v>
      </c>
    </row>
    <row r="41" spans="1:10" ht="15.6" x14ac:dyDescent="0.4">
      <c r="A41" t="s">
        <v>62</v>
      </c>
      <c r="B41" s="117">
        <v>0</v>
      </c>
      <c r="C41" s="121">
        <v>7</v>
      </c>
      <c r="D41" s="229" t="s">
        <v>222</v>
      </c>
      <c r="E41" s="229"/>
      <c r="F41" s="229"/>
      <c r="G41" s="265">
        <v>650</v>
      </c>
      <c r="H41" s="265"/>
      <c r="J41" s="116">
        <f t="shared" si="0"/>
        <v>0</v>
      </c>
    </row>
    <row r="42" spans="1:10" ht="15.6" x14ac:dyDescent="0.4">
      <c r="A42" t="s">
        <v>62</v>
      </c>
      <c r="B42" s="117">
        <v>0</v>
      </c>
      <c r="C42" s="121">
        <v>8</v>
      </c>
      <c r="D42" s="229" t="s">
        <v>223</v>
      </c>
      <c r="E42" s="229"/>
      <c r="F42" s="229"/>
      <c r="G42" s="265">
        <v>1513.67</v>
      </c>
      <c r="H42" s="265"/>
      <c r="J42" s="116">
        <f t="shared" si="0"/>
        <v>0</v>
      </c>
    </row>
    <row r="43" spans="1:10" ht="15.6" x14ac:dyDescent="0.4">
      <c r="A43" t="s">
        <v>62</v>
      </c>
      <c r="B43" s="117">
        <v>0</v>
      </c>
      <c r="C43" s="121">
        <v>9</v>
      </c>
      <c r="D43" s="229" t="s">
        <v>69</v>
      </c>
      <c r="E43" s="229"/>
      <c r="F43" s="229"/>
      <c r="G43" s="255">
        <v>547.30999999999995</v>
      </c>
      <c r="H43" s="255"/>
      <c r="J43" s="116">
        <f t="shared" si="0"/>
        <v>0</v>
      </c>
    </row>
    <row r="44" spans="1:10" ht="15.6" x14ac:dyDescent="0.4">
      <c r="A44" t="s">
        <v>62</v>
      </c>
      <c r="B44" s="117">
        <v>0</v>
      </c>
      <c r="C44" s="121">
        <v>10</v>
      </c>
      <c r="D44" s="229" t="s">
        <v>68</v>
      </c>
      <c r="E44" s="229"/>
      <c r="F44" s="229"/>
      <c r="G44" s="255">
        <v>557.20000000000005</v>
      </c>
      <c r="H44" s="255"/>
      <c r="J44" s="116">
        <f t="shared" si="0"/>
        <v>0</v>
      </c>
    </row>
    <row r="45" spans="1:10" ht="16.8" x14ac:dyDescent="0.3">
      <c r="A45" s="262" t="s">
        <v>161</v>
      </c>
      <c r="B45" s="263"/>
      <c r="C45" s="263"/>
      <c r="D45" s="263"/>
      <c r="E45" s="264"/>
      <c r="F45" s="260" t="s">
        <v>63</v>
      </c>
      <c r="G45" s="261"/>
      <c r="H45" s="261"/>
      <c r="I45" s="261"/>
      <c r="J45" s="118">
        <f>SUM(J35:J44)</f>
        <v>0</v>
      </c>
    </row>
    <row r="46" spans="1:10" s="98" customFormat="1" ht="15.6" x14ac:dyDescent="0.4">
      <c r="A46" s="98" t="s">
        <v>62</v>
      </c>
      <c r="B46" s="117">
        <v>0</v>
      </c>
      <c r="C46" s="117">
        <v>13</v>
      </c>
      <c r="D46" s="115"/>
      <c r="E46" s="115"/>
      <c r="F46" s="114"/>
      <c r="G46" s="256">
        <v>0</v>
      </c>
      <c r="H46" s="256"/>
      <c r="I46" s="100"/>
      <c r="J46" s="116">
        <f t="shared" ref="J46:J51" si="1">B46*G46</f>
        <v>0</v>
      </c>
    </row>
    <row r="47" spans="1:10" s="98" customFormat="1" ht="15.6" x14ac:dyDescent="0.4">
      <c r="A47" s="98" t="s">
        <v>62</v>
      </c>
      <c r="B47" s="117">
        <v>0</v>
      </c>
      <c r="C47" s="117">
        <v>14</v>
      </c>
      <c r="D47" s="115"/>
      <c r="E47" s="115"/>
      <c r="F47" s="114"/>
      <c r="G47" s="256">
        <v>0</v>
      </c>
      <c r="H47" s="256"/>
      <c r="I47" s="100"/>
      <c r="J47" s="116">
        <f t="shared" si="1"/>
        <v>0</v>
      </c>
    </row>
    <row r="48" spans="1:10" s="98" customFormat="1" ht="15.6" x14ac:dyDescent="0.4">
      <c r="A48" s="98" t="s">
        <v>62</v>
      </c>
      <c r="B48" s="117">
        <v>0</v>
      </c>
      <c r="C48" s="117">
        <v>15</v>
      </c>
      <c r="D48" s="115"/>
      <c r="E48" s="115"/>
      <c r="F48" s="114"/>
      <c r="G48" s="256">
        <v>0</v>
      </c>
      <c r="H48" s="256"/>
      <c r="I48" s="100"/>
      <c r="J48" s="116">
        <f t="shared" si="1"/>
        <v>0</v>
      </c>
    </row>
    <row r="49" spans="1:10" s="98" customFormat="1" ht="15.6" x14ac:dyDescent="0.4">
      <c r="A49" s="98" t="s">
        <v>62</v>
      </c>
      <c r="B49" s="117">
        <v>0</v>
      </c>
      <c r="C49" s="117">
        <v>16</v>
      </c>
      <c r="D49" s="115"/>
      <c r="E49" s="115"/>
      <c r="F49" s="114"/>
      <c r="G49" s="256">
        <v>0</v>
      </c>
      <c r="H49" s="256"/>
      <c r="I49" s="100"/>
      <c r="J49" s="116">
        <f t="shared" si="1"/>
        <v>0</v>
      </c>
    </row>
    <row r="50" spans="1:10" s="98" customFormat="1" ht="15.6" x14ac:dyDescent="0.4">
      <c r="A50" s="98" t="s">
        <v>62</v>
      </c>
      <c r="B50" s="117">
        <v>0</v>
      </c>
      <c r="C50" s="117">
        <v>17</v>
      </c>
      <c r="D50" s="115"/>
      <c r="E50" s="115"/>
      <c r="F50" s="114"/>
      <c r="G50" s="256">
        <v>0</v>
      </c>
      <c r="H50" s="256"/>
      <c r="I50" s="100"/>
      <c r="J50" s="116">
        <f t="shared" si="1"/>
        <v>0</v>
      </c>
    </row>
    <row r="51" spans="1:10" s="98" customFormat="1" ht="15.6" x14ac:dyDescent="0.4">
      <c r="A51" s="98" t="s">
        <v>62</v>
      </c>
      <c r="B51" s="117">
        <v>0</v>
      </c>
      <c r="C51" s="117">
        <v>18</v>
      </c>
      <c r="D51" s="115"/>
      <c r="E51" s="115"/>
      <c r="F51" s="114"/>
      <c r="G51" s="256">
        <v>0</v>
      </c>
      <c r="H51" s="256"/>
      <c r="I51" s="100"/>
      <c r="J51" s="116">
        <f t="shared" si="1"/>
        <v>0</v>
      </c>
    </row>
    <row r="52" spans="1:10" ht="16.5" customHeight="1" x14ac:dyDescent="0.55000000000000004">
      <c r="H52" s="113" t="s">
        <v>61</v>
      </c>
      <c r="I52" s="112"/>
      <c r="J52" s="111">
        <f>SUM(J45:J51)</f>
        <v>0</v>
      </c>
    </row>
    <row r="53" spans="1:10" ht="16.5" customHeight="1" x14ac:dyDescent="0.55000000000000004">
      <c r="A53" s="102"/>
      <c r="B53" s="110" t="s">
        <v>60</v>
      </c>
      <c r="C53" s="109"/>
      <c r="D53" s="109"/>
      <c r="E53" s="109"/>
      <c r="F53" s="109"/>
      <c r="G53" s="108"/>
      <c r="H53" s="107"/>
      <c r="I53" s="107"/>
      <c r="J53" s="106"/>
    </row>
    <row r="54" spans="1:10" ht="12.75" customHeight="1" x14ac:dyDescent="0.55000000000000004">
      <c r="A54" s="102"/>
      <c r="B54" s="102"/>
      <c r="C54" s="102"/>
      <c r="D54" s="102"/>
      <c r="E54" s="102"/>
      <c r="F54" s="102"/>
      <c r="G54" s="102"/>
      <c r="H54" s="107"/>
      <c r="I54" s="107"/>
      <c r="J54" s="106"/>
    </row>
    <row r="55" spans="1:10" ht="16.5" customHeight="1" x14ac:dyDescent="0.4">
      <c r="A55" s="3" t="s">
        <v>121</v>
      </c>
      <c r="B55" s="3"/>
      <c r="C55" s="3"/>
      <c r="D55" s="3"/>
      <c r="E55" s="3"/>
      <c r="F55" s="3"/>
      <c r="G55" s="3"/>
      <c r="H55" s="3"/>
      <c r="I55" s="105"/>
      <c r="J55" s="56"/>
    </row>
    <row r="56" spans="1:10" s="98" customFormat="1" ht="18" customHeight="1" x14ac:dyDescent="0.3">
      <c r="A56" s="104" t="s">
        <v>59</v>
      </c>
      <c r="B56"/>
      <c r="C56" s="2"/>
      <c r="D56" s="250"/>
      <c r="E56" s="250"/>
      <c r="F56" s="250"/>
      <c r="G56" s="98" t="s">
        <v>58</v>
      </c>
      <c r="H56" s="99"/>
      <c r="I56" s="103"/>
      <c r="J56" s="103"/>
    </row>
    <row r="57" spans="1:10" s="98" customFormat="1" x14ac:dyDescent="0.3">
      <c r="A57" s="102" t="s">
        <v>57</v>
      </c>
      <c r="B57" s="102"/>
      <c r="C57" s="102"/>
      <c r="D57" s="102"/>
      <c r="E57" s="102"/>
      <c r="F57"/>
      <c r="G57"/>
      <c r="H57"/>
      <c r="I57" s="20"/>
      <c r="J57"/>
    </row>
    <row r="58" spans="1:10" s="98" customFormat="1" ht="9" customHeight="1" x14ac:dyDescent="0.3">
      <c r="A58" s="102"/>
      <c r="B58" s="102"/>
      <c r="C58" s="102"/>
      <c r="D58" s="102"/>
      <c r="E58" s="102"/>
      <c r="F58"/>
      <c r="G58"/>
      <c r="H58"/>
      <c r="I58" s="20"/>
      <c r="J58"/>
    </row>
    <row r="59" spans="1:10" s="98" customFormat="1" ht="15.75" customHeight="1" x14ac:dyDescent="0.3">
      <c r="A59" s="251" t="s">
        <v>56</v>
      </c>
      <c r="B59" s="251"/>
      <c r="C59" s="250"/>
      <c r="D59" s="250"/>
      <c r="E59" s="250"/>
      <c r="F59" s="250"/>
      <c r="G59" s="250"/>
      <c r="H59" s="250"/>
      <c r="I59" s="250"/>
      <c r="J59" s="250"/>
    </row>
    <row r="60" spans="1:10" s="98" customFormat="1" x14ac:dyDescent="0.3">
      <c r="C60" s="101" t="s">
        <v>55</v>
      </c>
      <c r="D60" s="101"/>
      <c r="E60" s="101"/>
      <c r="F60" s="101"/>
      <c r="G60" s="101"/>
      <c r="H60" s="101"/>
      <c r="I60" s="101"/>
      <c r="J60" s="101"/>
    </row>
    <row r="61" spans="1:10" s="98" customFormat="1" x14ac:dyDescent="0.3">
      <c r="A61" s="252" t="s">
        <v>54</v>
      </c>
      <c r="B61" s="251"/>
      <c r="C61" s="251"/>
      <c r="D61" s="250"/>
      <c r="E61" s="250"/>
      <c r="F61" s="250"/>
      <c r="G61" s="250"/>
      <c r="H61" s="250"/>
      <c r="I61" s="250"/>
      <c r="J61" s="250"/>
    </row>
    <row r="62" spans="1:10" s="98" customFormat="1" x14ac:dyDescent="0.3">
      <c r="I62" s="100"/>
    </row>
    <row r="63" spans="1:10" s="98" customFormat="1" x14ac:dyDescent="0.3">
      <c r="A63" s="251" t="s">
        <v>53</v>
      </c>
      <c r="B63" s="251"/>
      <c r="C63" s="251"/>
      <c r="D63" s="98" t="s">
        <v>52</v>
      </c>
      <c r="F63" s="99"/>
      <c r="G63" s="98" t="s">
        <v>51</v>
      </c>
      <c r="I63" s="99" t="s">
        <v>50</v>
      </c>
      <c r="J63" s="99" t="s">
        <v>49</v>
      </c>
    </row>
    <row r="65" spans="1:10" x14ac:dyDescent="0.3">
      <c r="A65" s="214" t="s">
        <v>48</v>
      </c>
      <c r="B65" s="214"/>
      <c r="C65" s="253"/>
      <c r="D65" s="253"/>
      <c r="E65" s="253"/>
      <c r="F65" s="253"/>
      <c r="G65" s="253"/>
      <c r="H65" s="253"/>
      <c r="I65" s="253"/>
      <c r="J65" s="20"/>
    </row>
    <row r="66" spans="1:10" x14ac:dyDescent="0.3">
      <c r="C66" s="253"/>
      <c r="D66" s="253"/>
      <c r="E66" s="253"/>
      <c r="F66" s="253"/>
      <c r="G66" s="253"/>
      <c r="H66" s="253"/>
      <c r="I66" s="253"/>
      <c r="J66" s="20"/>
    </row>
    <row r="67" spans="1:10" x14ac:dyDescent="0.3">
      <c r="A67" s="97"/>
      <c r="B67" s="97"/>
      <c r="C67" s="254" t="s">
        <v>47</v>
      </c>
      <c r="D67" s="254"/>
      <c r="E67" s="254"/>
      <c r="F67" s="254"/>
      <c r="G67" s="254"/>
      <c r="H67" s="254"/>
      <c r="I67" s="254"/>
      <c r="J67" s="20"/>
    </row>
    <row r="68" spans="1:10" ht="18" customHeight="1" x14ac:dyDescent="0.3"/>
    <row r="69" spans="1:10" ht="17.25" customHeight="1" thickBot="1" x14ac:dyDescent="0.35"/>
    <row r="70" spans="1:10" ht="17.25" customHeight="1" thickBot="1" x14ac:dyDescent="0.35">
      <c r="A70" s="247" t="s">
        <v>106</v>
      </c>
      <c r="B70" s="248"/>
      <c r="C70" s="248"/>
      <c r="D70" s="248"/>
      <c r="E70" s="248"/>
      <c r="F70" s="248"/>
      <c r="G70" s="248"/>
      <c r="H70" s="248"/>
      <c r="I70" s="248"/>
      <c r="J70" s="249"/>
    </row>
    <row r="71" spans="1:10" ht="18.75" customHeight="1" thickBot="1" x14ac:dyDescent="0.35">
      <c r="A71" s="96" t="s">
        <v>46</v>
      </c>
      <c r="B71" s="95"/>
      <c r="C71" s="95"/>
      <c r="D71" s="95"/>
      <c r="E71" s="95"/>
      <c r="F71" s="95"/>
      <c r="G71" s="95"/>
      <c r="H71" s="95"/>
      <c r="I71" s="95"/>
      <c r="J71" s="94"/>
    </row>
    <row r="72" spans="1:10" ht="15" customHeight="1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</row>
    <row r="73" spans="1:10" x14ac:dyDescent="0.3">
      <c r="A73" s="314" t="s">
        <v>120</v>
      </c>
      <c r="B73" s="314"/>
      <c r="C73" s="314"/>
      <c r="D73" s="314"/>
      <c r="E73" s="314"/>
      <c r="F73" s="314"/>
      <c r="G73" s="314"/>
      <c r="H73" s="314"/>
      <c r="I73" s="314"/>
      <c r="J73" s="314"/>
    </row>
    <row r="74" spans="1:10" x14ac:dyDescent="0.3">
      <c r="A74" s="302" t="s">
        <v>45</v>
      </c>
      <c r="B74" s="302"/>
      <c r="C74" s="302"/>
      <c r="D74" s="302"/>
      <c r="E74" s="302"/>
      <c r="F74" s="302"/>
      <c r="G74" s="302"/>
      <c r="H74" s="302"/>
      <c r="I74" s="302"/>
      <c r="J74" s="302"/>
    </row>
    <row r="75" spans="1:10" x14ac:dyDescent="0.3">
      <c r="A75" s="3" t="s">
        <v>44</v>
      </c>
      <c r="I75"/>
    </row>
    <row r="76" spans="1:10" x14ac:dyDescent="0.3">
      <c r="A76" s="4" t="s">
        <v>241</v>
      </c>
      <c r="I76"/>
    </row>
    <row r="77" spans="1:10" x14ac:dyDescent="0.3">
      <c r="A77" s="4" t="s">
        <v>43</v>
      </c>
      <c r="I77"/>
    </row>
    <row r="78" spans="1:10" x14ac:dyDescent="0.3">
      <c r="A78" s="4" t="s">
        <v>104</v>
      </c>
      <c r="I78"/>
    </row>
    <row r="79" spans="1:10" x14ac:dyDescent="0.3">
      <c r="A79" s="4" t="s">
        <v>42</v>
      </c>
      <c r="I79"/>
    </row>
    <row r="80" spans="1:10" x14ac:dyDescent="0.3">
      <c r="A80" s="4" t="s">
        <v>41</v>
      </c>
      <c r="I80"/>
    </row>
    <row r="81" spans="1:9" x14ac:dyDescent="0.3">
      <c r="A81" s="4" t="s">
        <v>40</v>
      </c>
      <c r="I81"/>
    </row>
    <row r="82" spans="1:9" x14ac:dyDescent="0.3">
      <c r="A82" s="4" t="s">
        <v>235</v>
      </c>
      <c r="I82"/>
    </row>
    <row r="83" spans="1:9" x14ac:dyDescent="0.3">
      <c r="A83" s="4" t="s">
        <v>39</v>
      </c>
      <c r="I83"/>
    </row>
    <row r="84" spans="1:9" x14ac:dyDescent="0.3">
      <c r="A84" s="4"/>
      <c r="I84"/>
    </row>
    <row r="85" spans="1:9" x14ac:dyDescent="0.3">
      <c r="A85" s="3" t="s">
        <v>38</v>
      </c>
      <c r="I85"/>
    </row>
    <row r="86" spans="1:9" x14ac:dyDescent="0.3">
      <c r="A86" s="4" t="s">
        <v>119</v>
      </c>
      <c r="I86"/>
    </row>
    <row r="87" spans="1:9" x14ac:dyDescent="0.3">
      <c r="A87" s="4" t="s">
        <v>37</v>
      </c>
      <c r="I87"/>
    </row>
    <row r="88" spans="1:9" x14ac:dyDescent="0.3">
      <c r="A88" s="4" t="s">
        <v>36</v>
      </c>
      <c r="I88"/>
    </row>
    <row r="89" spans="1:9" x14ac:dyDescent="0.3">
      <c r="A89" s="4" t="s">
        <v>118</v>
      </c>
      <c r="I89"/>
    </row>
    <row r="90" spans="1:9" x14ac:dyDescent="0.3">
      <c r="A90" s="4" t="s">
        <v>117</v>
      </c>
      <c r="I90"/>
    </row>
    <row r="91" spans="1:9" x14ac:dyDescent="0.3">
      <c r="A91" s="4" t="s">
        <v>35</v>
      </c>
      <c r="I91"/>
    </row>
    <row r="92" spans="1:9" x14ac:dyDescent="0.3">
      <c r="A92" s="4" t="s">
        <v>116</v>
      </c>
      <c r="I92"/>
    </row>
    <row r="93" spans="1:9" x14ac:dyDescent="0.3">
      <c r="A93" s="4" t="s">
        <v>115</v>
      </c>
      <c r="I93"/>
    </row>
    <row r="94" spans="1:9" x14ac:dyDescent="0.3">
      <c r="A94" s="4" t="s">
        <v>114</v>
      </c>
      <c r="I94"/>
    </row>
    <row r="95" spans="1:9" x14ac:dyDescent="0.3">
      <c r="A95" s="4" t="s">
        <v>113</v>
      </c>
      <c r="I95"/>
    </row>
    <row r="96" spans="1:9" x14ac:dyDescent="0.3">
      <c r="I96"/>
    </row>
    <row r="97" spans="1:9" x14ac:dyDescent="0.3">
      <c r="A97" s="212" t="s">
        <v>34</v>
      </c>
      <c r="B97" s="212"/>
      <c r="C97" s="212"/>
      <c r="D97" s="212"/>
      <c r="E97" s="212"/>
      <c r="F97" s="212"/>
      <c r="G97" s="212"/>
      <c r="H97" s="212"/>
      <c r="I97"/>
    </row>
    <row r="98" spans="1:9" x14ac:dyDescent="0.3">
      <c r="A98" s="3" t="s">
        <v>33</v>
      </c>
      <c r="I98"/>
    </row>
    <row r="99" spans="1:9" x14ac:dyDescent="0.3">
      <c r="A99" t="s">
        <v>32</v>
      </c>
      <c r="I99"/>
    </row>
    <row r="100" spans="1:9" x14ac:dyDescent="0.3">
      <c r="A100" s="4" t="s">
        <v>31</v>
      </c>
      <c r="I100"/>
    </row>
    <row r="101" spans="1:9" x14ac:dyDescent="0.3">
      <c r="A101" t="s">
        <v>112</v>
      </c>
      <c r="I101"/>
    </row>
    <row r="102" spans="1:9" x14ac:dyDescent="0.3">
      <c r="I102"/>
    </row>
    <row r="103" spans="1:9" x14ac:dyDescent="0.3">
      <c r="A103" s="3" t="s">
        <v>30</v>
      </c>
      <c r="I103"/>
    </row>
    <row r="104" spans="1:9" x14ac:dyDescent="0.3">
      <c r="A104" s="4" t="s">
        <v>162</v>
      </c>
      <c r="I104"/>
    </row>
    <row r="105" spans="1:9" x14ac:dyDescent="0.3">
      <c r="A105" s="4" t="s">
        <v>163</v>
      </c>
      <c r="I105"/>
    </row>
    <row r="106" spans="1:9" x14ac:dyDescent="0.3">
      <c r="A106" s="4" t="s">
        <v>29</v>
      </c>
      <c r="I106"/>
    </row>
    <row r="107" spans="1:9" x14ac:dyDescent="0.3">
      <c r="A107" s="4" t="s">
        <v>111</v>
      </c>
      <c r="I107"/>
    </row>
    <row r="108" spans="1:9" x14ac:dyDescent="0.3">
      <c r="A108" s="4" t="s">
        <v>110</v>
      </c>
      <c r="I108"/>
    </row>
    <row r="109" spans="1:9" x14ac:dyDescent="0.3">
      <c r="A109" s="221" t="s">
        <v>109</v>
      </c>
      <c r="B109" s="221"/>
      <c r="C109" s="221"/>
      <c r="D109" s="221"/>
      <c r="E109" s="221"/>
      <c r="F109" s="221"/>
      <c r="I109"/>
    </row>
    <row r="110" spans="1:9" x14ac:dyDescent="0.3">
      <c r="A110" s="4" t="s">
        <v>28</v>
      </c>
      <c r="I110"/>
    </row>
    <row r="111" spans="1:9" x14ac:dyDescent="0.3">
      <c r="A111" s="4" t="s">
        <v>27</v>
      </c>
      <c r="I111"/>
    </row>
    <row r="112" spans="1:9" ht="11.25" customHeight="1" x14ac:dyDescent="0.3">
      <c r="I112"/>
    </row>
    <row r="113" spans="1:170" x14ac:dyDescent="0.3">
      <c r="A113" s="92" t="s">
        <v>26</v>
      </c>
      <c r="B113" s="91"/>
      <c r="C113" s="90"/>
      <c r="D113" s="90"/>
      <c r="E113" s="90"/>
      <c r="F113" s="90"/>
      <c r="G113" s="89"/>
      <c r="H113" s="88"/>
      <c r="J113" s="7"/>
    </row>
    <row r="114" spans="1:170" x14ac:dyDescent="0.3">
      <c r="A114" s="82"/>
      <c r="B114" s="82"/>
      <c r="J114" s="7"/>
    </row>
    <row r="115" spans="1:170" s="4" customFormat="1" ht="13.2" x14ac:dyDescent="0.25">
      <c r="A115" s="87" t="s">
        <v>25</v>
      </c>
      <c r="B115" s="86"/>
      <c r="C115" s="85"/>
      <c r="D115" s="85"/>
      <c r="E115" s="85"/>
      <c r="F115" s="85"/>
      <c r="G115" s="85"/>
      <c r="H115" s="85"/>
      <c r="I115" s="84"/>
      <c r="J115" s="83"/>
    </row>
    <row r="116" spans="1:170" x14ac:dyDescent="0.3">
      <c r="A116" s="82"/>
      <c r="B116" s="82"/>
      <c r="J116" s="7"/>
    </row>
    <row r="117" spans="1:170" x14ac:dyDescent="0.3">
      <c r="A117" s="82"/>
      <c r="B117" s="3"/>
      <c r="C117" s="3"/>
      <c r="D117" s="3"/>
    </row>
    <row r="118" spans="1:170" x14ac:dyDescent="0.3">
      <c r="A118" s="81"/>
      <c r="B118" s="80"/>
      <c r="C118" s="80"/>
      <c r="D118" s="80"/>
      <c r="E118" s="79"/>
    </row>
    <row r="119" spans="1:170" x14ac:dyDescent="0.3">
      <c r="A119" s="47"/>
      <c r="H119" s="16"/>
      <c r="I119" s="15"/>
      <c r="J119" s="15"/>
      <c r="K119" s="15"/>
      <c r="L119" s="15"/>
      <c r="M119" s="15"/>
      <c r="N119" s="16"/>
      <c r="O119" s="15"/>
      <c r="P119" s="15"/>
      <c r="Q119" s="15"/>
      <c r="R119" s="16"/>
      <c r="S119" s="15"/>
      <c r="T119" s="15"/>
      <c r="U119" s="15"/>
      <c r="V119" s="16"/>
      <c r="W119" s="15"/>
      <c r="X119" s="15"/>
      <c r="Y119" s="15"/>
      <c r="Z119" s="16"/>
      <c r="AA119" s="15"/>
      <c r="AB119" s="15"/>
      <c r="AC119" s="15"/>
      <c r="AD119" s="16"/>
      <c r="AE119" s="15"/>
      <c r="AF119" s="15"/>
      <c r="AG119" s="15"/>
      <c r="AH119" s="16"/>
      <c r="AI119" s="15"/>
      <c r="AJ119" s="15"/>
      <c r="AK119" s="15"/>
      <c r="AL119" s="16"/>
      <c r="AM119" s="15"/>
      <c r="AN119" s="15"/>
      <c r="AO119" s="15"/>
      <c r="AP119" s="16"/>
      <c r="AQ119" s="15"/>
      <c r="AR119" s="15"/>
      <c r="AS119" s="15"/>
      <c r="AT119" s="16"/>
      <c r="AU119" s="15"/>
      <c r="AV119" s="15"/>
      <c r="AW119" s="15"/>
      <c r="AX119" s="16"/>
      <c r="AY119" s="15"/>
      <c r="AZ119" s="15"/>
      <c r="BA119" s="15"/>
      <c r="BB119" s="16"/>
      <c r="BC119" s="15"/>
      <c r="BD119" s="15"/>
      <c r="BE119" s="15"/>
      <c r="BF119" s="16"/>
      <c r="BG119" s="15"/>
      <c r="BH119" s="15"/>
      <c r="BI119" s="15"/>
      <c r="BJ119" s="16"/>
      <c r="BK119" s="15"/>
      <c r="BL119" s="15"/>
      <c r="BM119" s="15"/>
      <c r="BN119" s="16"/>
      <c r="BO119" s="15"/>
      <c r="BP119" s="15"/>
      <c r="BQ119" s="15"/>
      <c r="BR119" s="16"/>
      <c r="BS119" s="15"/>
      <c r="BT119" s="15"/>
      <c r="BU119" s="15"/>
      <c r="BV119" s="16"/>
      <c r="BW119" s="15"/>
      <c r="BX119" s="15"/>
      <c r="BY119" s="15"/>
      <c r="BZ119" s="16"/>
      <c r="CA119" s="15"/>
      <c r="CB119" s="15"/>
      <c r="CC119" s="15"/>
      <c r="CD119" s="16"/>
      <c r="CE119" s="15"/>
      <c r="CF119" s="15"/>
      <c r="CG119" s="15"/>
      <c r="CH119" s="16"/>
      <c r="CI119" s="15"/>
      <c r="CJ119" s="15"/>
      <c r="CK119" s="15"/>
      <c r="CL119" s="16"/>
      <c r="CM119" s="15"/>
      <c r="CN119" s="15"/>
      <c r="CO119" s="15"/>
      <c r="CP119" s="16"/>
      <c r="CQ119" s="15"/>
      <c r="CR119" s="15"/>
      <c r="CS119" s="15"/>
      <c r="CT119" s="16"/>
      <c r="CU119" s="15"/>
      <c r="CV119" s="15"/>
      <c r="CW119" s="15"/>
      <c r="CX119" s="16"/>
      <c r="CY119" s="15"/>
      <c r="CZ119" s="15"/>
      <c r="DA119" s="15"/>
      <c r="DB119" s="16"/>
      <c r="DC119" s="15"/>
      <c r="DD119" s="15"/>
      <c r="DE119" s="15"/>
      <c r="DF119" s="16"/>
      <c r="DG119" s="15"/>
      <c r="DH119" s="15"/>
      <c r="DI119" s="15"/>
      <c r="DJ119" s="16"/>
      <c r="DK119" s="15"/>
      <c r="DL119" s="15"/>
      <c r="DM119" s="15"/>
      <c r="DN119" s="16"/>
      <c r="DO119" s="15"/>
      <c r="DP119" s="15"/>
      <c r="DQ119" s="15"/>
      <c r="DR119" s="16"/>
      <c r="DS119" s="15"/>
      <c r="DT119" s="15"/>
      <c r="DU119" s="15"/>
      <c r="DV119" s="16"/>
      <c r="DW119" s="15"/>
      <c r="DX119" s="15"/>
      <c r="DY119" s="15"/>
      <c r="DZ119" s="16"/>
      <c r="EA119" s="15"/>
      <c r="EB119" s="15"/>
      <c r="EC119" s="15"/>
      <c r="ED119" s="16"/>
      <c r="EE119" s="15"/>
      <c r="EF119" s="15"/>
      <c r="EG119" s="15"/>
      <c r="EH119" s="16"/>
      <c r="EI119" s="15"/>
      <c r="EJ119" s="15"/>
      <c r="EK119" s="15"/>
      <c r="EL119" s="16"/>
      <c r="EM119" s="15"/>
      <c r="EN119" s="15"/>
      <c r="EO119" s="15"/>
      <c r="EP119" s="16"/>
      <c r="EQ119" s="15"/>
      <c r="ER119" s="15"/>
      <c r="ES119" s="15"/>
      <c r="ET119" s="16"/>
      <c r="EU119" s="15"/>
      <c r="EV119" s="15"/>
      <c r="EW119" s="15"/>
      <c r="EX119" s="16"/>
      <c r="EY119" s="15"/>
      <c r="EZ119" s="15"/>
      <c r="FA119" s="15"/>
      <c r="FB119" s="16"/>
      <c r="FC119" s="15"/>
      <c r="FD119" s="15"/>
      <c r="FE119" s="15"/>
      <c r="FF119" s="16"/>
      <c r="FG119" s="15"/>
      <c r="FH119" s="15"/>
      <c r="FI119" s="15"/>
      <c r="FJ119" s="16"/>
      <c r="FK119" s="15"/>
      <c r="FL119" s="15"/>
      <c r="FM119" s="15"/>
      <c r="FN119" s="16"/>
    </row>
    <row r="120" spans="1:170" x14ac:dyDescent="0.3">
      <c r="A120" s="47"/>
      <c r="B120" s="241"/>
      <c r="C120" s="242"/>
      <c r="D120" s="242"/>
      <c r="E120" s="242"/>
      <c r="F120" s="242"/>
      <c r="G120" s="242"/>
      <c r="H120" s="242"/>
      <c r="I120" s="76"/>
    </row>
    <row r="121" spans="1:170" x14ac:dyDescent="0.3">
      <c r="A121" s="47"/>
      <c r="I121" s="78"/>
    </row>
    <row r="122" spans="1:170" x14ac:dyDescent="0.3">
      <c r="A122" s="47"/>
      <c r="E122" s="15"/>
      <c r="F122" s="15"/>
      <c r="G122" s="15"/>
      <c r="H122" s="16"/>
      <c r="I122" s="15"/>
      <c r="J122" s="15"/>
      <c r="K122" s="15"/>
      <c r="L122" s="16"/>
      <c r="M122" s="15"/>
      <c r="N122" s="15"/>
      <c r="O122" s="15"/>
      <c r="P122" s="16"/>
      <c r="Q122" s="15"/>
      <c r="R122" s="15"/>
      <c r="S122" s="15"/>
      <c r="T122" s="16"/>
      <c r="U122" s="15"/>
      <c r="V122" s="15"/>
      <c r="W122" s="15"/>
      <c r="X122" s="16"/>
      <c r="Y122" s="15"/>
      <c r="Z122" s="15"/>
      <c r="AA122" s="15"/>
      <c r="AB122" s="16"/>
      <c r="AC122" s="15"/>
      <c r="AD122" s="15"/>
      <c r="AE122" s="15"/>
      <c r="AF122" s="16"/>
      <c r="AG122" s="15"/>
      <c r="AH122" s="15"/>
      <c r="AI122" s="15"/>
      <c r="AJ122" s="16"/>
      <c r="AK122" s="15"/>
      <c r="AL122" s="15"/>
      <c r="AM122" s="15"/>
      <c r="AN122" s="16"/>
      <c r="AO122" s="15"/>
      <c r="AP122" s="15"/>
      <c r="AQ122" s="15"/>
      <c r="AR122" s="16"/>
      <c r="AS122" s="15"/>
      <c r="AT122" s="15"/>
      <c r="AU122" s="15"/>
      <c r="AV122" s="16"/>
      <c r="AW122" s="15"/>
      <c r="AX122" s="15"/>
      <c r="AY122" s="15"/>
      <c r="AZ122" s="16"/>
      <c r="BA122" s="15"/>
      <c r="BB122" s="15"/>
      <c r="BC122" s="15"/>
      <c r="BD122" s="16"/>
      <c r="BE122" s="15"/>
      <c r="BF122" s="15"/>
      <c r="BG122" s="15"/>
      <c r="BH122" s="16"/>
      <c r="BI122" s="15"/>
      <c r="BJ122" s="15"/>
      <c r="BK122" s="15"/>
      <c r="BL122" s="16"/>
      <c r="BM122" s="15"/>
      <c r="BN122" s="15"/>
      <c r="BO122" s="15"/>
      <c r="BP122" s="16"/>
      <c r="BQ122" s="15"/>
      <c r="BR122" s="15"/>
      <c r="BS122" s="15"/>
      <c r="BT122" s="16"/>
      <c r="BU122" s="15"/>
      <c r="BV122" s="15"/>
      <c r="BW122" s="15"/>
      <c r="BX122" s="16"/>
      <c r="BY122" s="15"/>
      <c r="BZ122" s="15"/>
      <c r="CA122" s="15"/>
      <c r="CB122" s="16"/>
      <c r="CC122" s="15"/>
      <c r="CD122" s="15"/>
      <c r="CE122" s="15"/>
      <c r="CF122" s="16"/>
      <c r="CG122" s="15"/>
      <c r="CH122" s="15"/>
      <c r="CI122" s="15"/>
      <c r="CJ122" s="16"/>
      <c r="CK122" s="15"/>
      <c r="CL122" s="15"/>
      <c r="CM122" s="15"/>
      <c r="CN122" s="16"/>
      <c r="CO122" s="15"/>
      <c r="CP122" s="15"/>
      <c r="CQ122" s="15"/>
      <c r="CR122" s="16"/>
      <c r="CS122" s="15"/>
      <c r="CT122" s="15"/>
      <c r="CU122" s="15"/>
      <c r="CV122" s="16"/>
      <c r="CW122" s="15"/>
      <c r="CX122" s="15"/>
      <c r="CY122" s="15"/>
      <c r="CZ122" s="16"/>
      <c r="DA122" s="15"/>
      <c r="DB122" s="15"/>
      <c r="DC122" s="15"/>
      <c r="DD122" s="16"/>
      <c r="DE122" s="15"/>
      <c r="DF122" s="15"/>
      <c r="DG122" s="15"/>
      <c r="DH122" s="16"/>
      <c r="DI122" s="15"/>
      <c r="DJ122" s="15"/>
      <c r="DK122" s="15"/>
      <c r="DL122" s="16"/>
      <c r="DM122" s="15"/>
      <c r="DN122" s="15"/>
      <c r="DO122" s="15"/>
      <c r="DP122" s="16"/>
      <c r="DQ122" s="15"/>
      <c r="DR122" s="15"/>
      <c r="DS122" s="15"/>
      <c r="DT122" s="16"/>
      <c r="DU122" s="15"/>
      <c r="DV122" s="15"/>
      <c r="DW122" s="15"/>
      <c r="DX122" s="16"/>
      <c r="DY122" s="15"/>
      <c r="DZ122" s="15"/>
      <c r="EA122" s="15"/>
      <c r="EB122" s="16"/>
      <c r="EC122" s="15"/>
      <c r="ED122" s="15"/>
      <c r="EE122" s="15"/>
      <c r="EF122" s="16"/>
      <c r="EG122" s="15"/>
      <c r="EH122" s="15"/>
      <c r="EI122" s="15"/>
      <c r="EJ122" s="16"/>
      <c r="EK122" s="15"/>
      <c r="EL122" s="15"/>
      <c r="EM122" s="15"/>
      <c r="EN122" s="16"/>
      <c r="EO122" s="15"/>
      <c r="EP122" s="15"/>
      <c r="EQ122" s="15"/>
      <c r="ER122" s="16"/>
      <c r="ES122" s="15"/>
      <c r="ET122" s="15"/>
      <c r="EU122" s="15"/>
      <c r="EV122" s="16"/>
      <c r="EW122" s="15"/>
      <c r="EX122" s="15"/>
      <c r="EY122" s="15"/>
      <c r="EZ122" s="16"/>
      <c r="FA122" s="15"/>
      <c r="FB122" s="15"/>
      <c r="FC122" s="15"/>
      <c r="FD122" s="16"/>
      <c r="FE122" s="15"/>
      <c r="FF122" s="15"/>
      <c r="FG122" s="15"/>
      <c r="FH122" s="16"/>
      <c r="FI122" s="15"/>
      <c r="FJ122" s="15"/>
      <c r="FK122" s="15"/>
      <c r="FL122" s="16"/>
    </row>
    <row r="123" spans="1:170" x14ac:dyDescent="0.3">
      <c r="A123" s="47"/>
      <c r="B123" s="242"/>
      <c r="C123" s="242"/>
      <c r="D123" s="242"/>
      <c r="E123" s="242"/>
      <c r="F123" s="242"/>
      <c r="G123" s="242"/>
      <c r="H123" s="242"/>
      <c r="I123" s="76"/>
      <c r="J123" s="17"/>
      <c r="K123" s="17"/>
      <c r="L123" s="15"/>
      <c r="M123" s="17"/>
      <c r="N123" s="17"/>
      <c r="O123" s="17"/>
      <c r="P123" s="15"/>
      <c r="Q123" s="17"/>
      <c r="R123" s="17"/>
      <c r="S123" s="17"/>
      <c r="T123" s="15"/>
      <c r="U123" s="17"/>
      <c r="V123" s="17"/>
      <c r="W123" s="17"/>
      <c r="X123" s="15"/>
      <c r="Y123" s="17"/>
      <c r="Z123" s="17"/>
      <c r="AA123" s="17"/>
      <c r="AB123" s="15"/>
      <c r="AC123" s="17"/>
      <c r="AD123" s="17"/>
      <c r="AE123" s="17"/>
      <c r="AF123" s="15"/>
      <c r="AG123" s="17"/>
      <c r="AH123" s="17"/>
      <c r="AI123" s="17"/>
      <c r="AJ123" s="15"/>
      <c r="AK123" s="17"/>
      <c r="AL123" s="17"/>
      <c r="AM123" s="17"/>
      <c r="AN123" s="15"/>
      <c r="AO123" s="17"/>
      <c r="AP123" s="17"/>
      <c r="AQ123" s="17"/>
      <c r="AR123" s="15"/>
      <c r="AS123" s="17"/>
      <c r="AT123" s="17"/>
      <c r="AU123" s="17"/>
      <c r="AV123" s="15"/>
      <c r="AW123" s="17"/>
      <c r="AX123" s="17"/>
      <c r="AY123" s="17"/>
      <c r="AZ123" s="15"/>
      <c r="BA123" s="17"/>
      <c r="BB123" s="17"/>
      <c r="BC123" s="17"/>
      <c r="BD123" s="15"/>
      <c r="BE123" s="17"/>
      <c r="BF123" s="17"/>
      <c r="BG123" s="17"/>
      <c r="BH123" s="15"/>
      <c r="BI123" s="17"/>
      <c r="BJ123" s="17"/>
      <c r="BK123" s="17"/>
      <c r="BL123" s="15"/>
      <c r="BM123" s="17"/>
      <c r="BN123" s="17"/>
      <c r="BO123" s="17"/>
      <c r="BP123" s="15"/>
      <c r="BQ123" s="17"/>
      <c r="BR123" s="17"/>
      <c r="BS123" s="17"/>
      <c r="BT123" s="15"/>
      <c r="BU123" s="17"/>
      <c r="BV123" s="17"/>
      <c r="BW123" s="17"/>
      <c r="BX123" s="15"/>
      <c r="BY123" s="17"/>
      <c r="BZ123" s="17"/>
      <c r="CA123" s="17"/>
      <c r="CB123" s="15"/>
      <c r="CC123" s="17"/>
      <c r="CD123" s="17"/>
      <c r="CE123" s="17"/>
      <c r="CF123" s="15"/>
      <c r="CG123" s="17"/>
      <c r="CH123" s="17"/>
      <c r="CI123" s="17"/>
      <c r="CJ123" s="15"/>
      <c r="CK123" s="17"/>
      <c r="CL123" s="17"/>
      <c r="CM123" s="17"/>
      <c r="CN123" s="15"/>
      <c r="CO123" s="17"/>
      <c r="CP123" s="17"/>
      <c r="CQ123" s="17"/>
      <c r="CR123" s="15"/>
      <c r="CS123" s="17"/>
      <c r="CT123" s="17"/>
      <c r="CU123" s="17"/>
      <c r="CV123" s="15"/>
      <c r="CW123" s="17"/>
      <c r="CX123" s="17"/>
      <c r="CY123" s="17"/>
      <c r="CZ123" s="15"/>
      <c r="DA123" s="17"/>
      <c r="DB123" s="17"/>
      <c r="DC123" s="17"/>
      <c r="DD123" s="15"/>
      <c r="DE123" s="17"/>
      <c r="DF123" s="17"/>
      <c r="DG123" s="17"/>
      <c r="DH123" s="15"/>
      <c r="DI123" s="17"/>
      <c r="DJ123" s="17"/>
      <c r="DK123" s="17"/>
      <c r="DL123" s="15"/>
      <c r="DM123" s="17"/>
      <c r="DN123" s="17"/>
      <c r="DO123" s="17"/>
      <c r="DP123" s="15"/>
      <c r="DQ123" s="17"/>
      <c r="DR123" s="17"/>
      <c r="DS123" s="17"/>
      <c r="DT123" s="15"/>
      <c r="DU123" s="17"/>
      <c r="DV123" s="17"/>
      <c r="DW123" s="17"/>
      <c r="DX123" s="15"/>
      <c r="DY123" s="17"/>
      <c r="DZ123" s="17"/>
      <c r="EA123" s="17"/>
      <c r="EB123" s="15"/>
      <c r="EC123" s="17"/>
      <c r="ED123" s="17"/>
      <c r="EE123" s="17"/>
      <c r="EF123" s="15"/>
      <c r="EG123" s="17"/>
      <c r="EH123" s="17"/>
      <c r="EI123" s="17"/>
      <c r="EJ123" s="15"/>
      <c r="EK123" s="17"/>
      <c r="EL123" s="17"/>
      <c r="EM123" s="17"/>
      <c r="EN123" s="15"/>
      <c r="EO123" s="17"/>
      <c r="EP123" s="17"/>
      <c r="EQ123" s="17"/>
      <c r="ER123" s="15"/>
      <c r="ES123" s="17"/>
      <c r="ET123" s="17"/>
      <c r="EU123" s="17"/>
      <c r="EV123" s="15"/>
      <c r="EW123" s="17"/>
      <c r="EX123" s="17"/>
      <c r="EY123" s="17"/>
      <c r="EZ123" s="15"/>
      <c r="FA123" s="17"/>
      <c r="FB123" s="17"/>
      <c r="FC123" s="17"/>
      <c r="FD123" s="15"/>
      <c r="FE123" s="17"/>
      <c r="FF123" s="17"/>
      <c r="FG123" s="17"/>
      <c r="FH123" s="15"/>
      <c r="FI123" s="17"/>
      <c r="FJ123" s="17"/>
      <c r="FK123" s="17"/>
      <c r="FL123" s="15"/>
    </row>
    <row r="124" spans="1:170" x14ac:dyDescent="0.3">
      <c r="A124" s="47"/>
      <c r="B124" s="4"/>
      <c r="I124" s="77"/>
      <c r="J124" s="15"/>
      <c r="K124" s="15"/>
      <c r="L124" s="16"/>
      <c r="M124" s="15"/>
      <c r="N124" s="15"/>
      <c r="O124" s="15"/>
      <c r="P124" s="16"/>
      <c r="Q124" s="15"/>
      <c r="R124" s="15"/>
      <c r="S124" s="15"/>
      <c r="T124" s="16"/>
      <c r="U124" s="15"/>
      <c r="V124" s="15"/>
      <c r="W124" s="15"/>
      <c r="X124" s="16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6"/>
      <c r="AK124" s="15"/>
      <c r="AL124" s="15"/>
      <c r="AM124" s="15"/>
      <c r="AN124" s="16"/>
      <c r="AO124" s="15"/>
      <c r="AP124" s="15"/>
      <c r="AQ124" s="15"/>
      <c r="AR124" s="16"/>
      <c r="AS124" s="15"/>
      <c r="AT124" s="15"/>
      <c r="AU124" s="15"/>
      <c r="AV124" s="16"/>
      <c r="AW124" s="15"/>
      <c r="AX124" s="15"/>
      <c r="AY124" s="15"/>
      <c r="AZ124" s="16"/>
      <c r="BA124" s="15"/>
      <c r="BB124" s="15"/>
      <c r="BC124" s="15"/>
      <c r="BD124" s="16"/>
      <c r="BE124" s="15"/>
      <c r="BF124" s="15"/>
      <c r="BG124" s="15"/>
      <c r="BH124" s="16"/>
      <c r="BI124" s="15"/>
      <c r="BJ124" s="15"/>
      <c r="BK124" s="15"/>
      <c r="BL124" s="16"/>
      <c r="BM124" s="15"/>
      <c r="BN124" s="15"/>
      <c r="BO124" s="15"/>
      <c r="BP124" s="16"/>
      <c r="BQ124" s="15"/>
      <c r="BR124" s="15"/>
      <c r="BS124" s="15"/>
      <c r="BT124" s="16"/>
      <c r="BU124" s="15"/>
      <c r="BV124" s="15"/>
      <c r="BW124" s="15"/>
      <c r="BX124" s="16"/>
      <c r="BY124" s="15"/>
      <c r="BZ124" s="15"/>
      <c r="CA124" s="15"/>
      <c r="CB124" s="16"/>
      <c r="CC124" s="15"/>
      <c r="CD124" s="15"/>
      <c r="CE124" s="15"/>
      <c r="CF124" s="16"/>
      <c r="CG124" s="15"/>
      <c r="CH124" s="15"/>
      <c r="CI124" s="15"/>
      <c r="CJ124" s="16"/>
      <c r="CK124" s="15"/>
      <c r="CL124" s="15"/>
      <c r="CM124" s="15"/>
      <c r="CN124" s="16"/>
      <c r="CO124" s="15"/>
      <c r="CP124" s="15"/>
      <c r="CQ124" s="15"/>
      <c r="CR124" s="16"/>
      <c r="CS124" s="15"/>
      <c r="CT124" s="15"/>
      <c r="CU124" s="15"/>
      <c r="CV124" s="16"/>
      <c r="CW124" s="15"/>
      <c r="CX124" s="15"/>
      <c r="CY124" s="15"/>
      <c r="CZ124" s="16"/>
      <c r="DA124" s="15"/>
      <c r="DB124" s="15"/>
      <c r="DC124" s="15"/>
      <c r="DD124" s="16"/>
      <c r="DE124" s="15"/>
      <c r="DF124" s="15"/>
      <c r="DG124" s="15"/>
      <c r="DH124" s="16"/>
      <c r="DI124" s="15"/>
      <c r="DJ124" s="15"/>
      <c r="DK124" s="15"/>
      <c r="DL124" s="16"/>
      <c r="DM124" s="15"/>
      <c r="DN124" s="15"/>
      <c r="DO124" s="15"/>
      <c r="DP124" s="16"/>
      <c r="DQ124" s="15"/>
      <c r="DR124" s="15"/>
      <c r="DS124" s="15"/>
      <c r="DT124" s="16"/>
      <c r="DU124" s="15"/>
      <c r="DV124" s="15"/>
      <c r="DW124" s="15"/>
      <c r="DX124" s="16"/>
      <c r="DY124" s="15"/>
      <c r="DZ124" s="15"/>
      <c r="EA124" s="15"/>
      <c r="EB124" s="16"/>
      <c r="EC124" s="15"/>
      <c r="ED124" s="15"/>
      <c r="EE124" s="15"/>
      <c r="EF124" s="16"/>
      <c r="EG124" s="15"/>
      <c r="EH124" s="15"/>
      <c r="EI124" s="15"/>
      <c r="EJ124" s="16"/>
      <c r="EK124" s="15"/>
      <c r="EL124" s="15"/>
      <c r="EM124" s="15"/>
      <c r="EN124" s="16"/>
      <c r="EO124" s="15"/>
      <c r="EP124" s="15"/>
      <c r="EQ124" s="15"/>
      <c r="ER124" s="16"/>
      <c r="ES124" s="15"/>
      <c r="ET124" s="15"/>
      <c r="EU124" s="15"/>
      <c r="EV124" s="16"/>
      <c r="EW124" s="15"/>
      <c r="EX124" s="15"/>
      <c r="EY124" s="15"/>
      <c r="EZ124" s="16"/>
      <c r="FA124" s="15"/>
      <c r="FB124" s="15"/>
      <c r="FC124" s="15"/>
      <c r="FD124" s="16"/>
      <c r="FE124" s="15"/>
      <c r="FF124" s="15"/>
      <c r="FG124" s="15"/>
      <c r="FH124" s="16"/>
      <c r="FI124" s="15"/>
      <c r="FJ124" s="15"/>
      <c r="FK124" s="15"/>
      <c r="FL124" s="16"/>
    </row>
    <row r="125" spans="1:170" x14ac:dyDescent="0.3">
      <c r="A125" s="47"/>
      <c r="B125" s="15"/>
      <c r="H125" s="16"/>
      <c r="I125" s="77"/>
      <c r="J125" s="15"/>
      <c r="K125" s="15"/>
      <c r="L125" s="16"/>
      <c r="M125" s="15"/>
      <c r="N125" s="15"/>
      <c r="O125" s="15"/>
      <c r="P125" s="16"/>
      <c r="Q125" s="15"/>
      <c r="R125" s="15"/>
      <c r="S125" s="15"/>
      <c r="T125" s="16"/>
      <c r="U125" s="15"/>
      <c r="V125" s="15"/>
      <c r="W125" s="15"/>
      <c r="X125" s="16"/>
      <c r="Y125" s="15"/>
      <c r="Z125" s="15"/>
      <c r="AA125" s="15"/>
      <c r="AB125" s="16"/>
      <c r="AC125" s="15"/>
      <c r="AD125" s="15"/>
      <c r="AE125" s="15"/>
      <c r="AF125" s="16"/>
      <c r="AG125" s="15"/>
      <c r="AH125" s="15"/>
      <c r="AI125" s="15"/>
      <c r="AJ125" s="16"/>
      <c r="AK125" s="15"/>
      <c r="AL125" s="15"/>
      <c r="AM125" s="15"/>
      <c r="AN125" s="16"/>
      <c r="AO125" s="15"/>
      <c r="AP125" s="15"/>
      <c r="AQ125" s="15"/>
      <c r="AR125" s="16"/>
      <c r="AS125" s="15"/>
      <c r="AT125" s="15"/>
      <c r="AU125" s="15"/>
      <c r="AV125" s="16"/>
      <c r="AW125" s="15"/>
      <c r="AX125" s="15"/>
      <c r="AY125" s="15"/>
      <c r="AZ125" s="16"/>
      <c r="BA125" s="15"/>
      <c r="BB125" s="15"/>
      <c r="BC125" s="15"/>
      <c r="BD125" s="16"/>
      <c r="BE125" s="15"/>
      <c r="BF125" s="15"/>
      <c r="BG125" s="15"/>
      <c r="BH125" s="16"/>
      <c r="BI125" s="15"/>
      <c r="BJ125" s="15"/>
      <c r="BK125" s="15"/>
      <c r="BL125" s="16"/>
      <c r="BM125" s="15"/>
      <c r="BN125" s="15"/>
      <c r="BO125" s="15"/>
      <c r="BP125" s="16"/>
      <c r="BQ125" s="15"/>
      <c r="BR125" s="15"/>
      <c r="BS125" s="15"/>
      <c r="BT125" s="16"/>
      <c r="BU125" s="15"/>
      <c r="BV125" s="15"/>
      <c r="BW125" s="15"/>
      <c r="BX125" s="16"/>
      <c r="BY125" s="15"/>
      <c r="BZ125" s="15"/>
      <c r="CA125" s="15"/>
      <c r="CB125" s="16"/>
      <c r="CC125" s="15"/>
      <c r="CD125" s="15"/>
      <c r="CE125" s="15"/>
      <c r="CF125" s="16"/>
      <c r="CG125" s="15"/>
      <c r="CH125" s="15"/>
      <c r="CI125" s="15"/>
      <c r="CJ125" s="16"/>
      <c r="CK125" s="15"/>
      <c r="CL125" s="15"/>
      <c r="CM125" s="15"/>
      <c r="CN125" s="16"/>
      <c r="CO125" s="15"/>
      <c r="CP125" s="15"/>
      <c r="CQ125" s="15"/>
      <c r="CR125" s="16"/>
      <c r="CS125" s="15"/>
      <c r="CT125" s="15"/>
      <c r="CU125" s="15"/>
      <c r="CV125" s="16"/>
      <c r="CW125" s="15"/>
      <c r="CX125" s="15"/>
      <c r="CY125" s="15"/>
      <c r="CZ125" s="16"/>
      <c r="DA125" s="15"/>
      <c r="DB125" s="15"/>
      <c r="DC125" s="15"/>
      <c r="DD125" s="16"/>
      <c r="DE125" s="15"/>
      <c r="DF125" s="15"/>
      <c r="DG125" s="15"/>
      <c r="DH125" s="16"/>
      <c r="DI125" s="15"/>
      <c r="DJ125" s="15"/>
      <c r="DK125" s="15"/>
      <c r="DL125" s="16"/>
      <c r="DM125" s="15"/>
      <c r="DN125" s="15"/>
      <c r="DO125" s="15"/>
      <c r="DP125" s="16"/>
      <c r="DQ125" s="15"/>
      <c r="DR125" s="15"/>
      <c r="DS125" s="15"/>
      <c r="DT125" s="16"/>
      <c r="DU125" s="15"/>
      <c r="DV125" s="15"/>
      <c r="DW125" s="15"/>
      <c r="DX125" s="16"/>
      <c r="DY125" s="15"/>
      <c r="DZ125" s="15"/>
      <c r="EA125" s="15"/>
      <c r="EB125" s="16"/>
      <c r="EC125" s="15"/>
      <c r="ED125" s="15"/>
      <c r="EE125" s="15"/>
      <c r="EF125" s="16"/>
      <c r="EG125" s="15"/>
      <c r="EH125" s="15"/>
      <c r="EI125" s="15"/>
      <c r="EJ125" s="16"/>
      <c r="EK125" s="15"/>
      <c r="EL125" s="15"/>
      <c r="EM125" s="15"/>
      <c r="EN125" s="16"/>
      <c r="EO125" s="15"/>
      <c r="EP125" s="15"/>
      <c r="EQ125" s="15"/>
      <c r="ER125" s="16"/>
      <c r="ES125" s="15"/>
      <c r="ET125" s="15"/>
      <c r="EU125" s="15"/>
      <c r="EV125" s="16"/>
      <c r="EW125" s="15"/>
      <c r="EX125" s="15"/>
      <c r="EY125" s="15"/>
      <c r="EZ125" s="16"/>
      <c r="FA125" s="15"/>
      <c r="FB125" s="15"/>
      <c r="FC125" s="15"/>
      <c r="FD125" s="16"/>
      <c r="FE125" s="15"/>
      <c r="FF125" s="15"/>
      <c r="FG125" s="15"/>
      <c r="FH125" s="16"/>
      <c r="FI125" s="15"/>
      <c r="FJ125" s="15"/>
      <c r="FK125" s="15"/>
      <c r="FL125" s="16"/>
    </row>
    <row r="126" spans="1:170" x14ac:dyDescent="0.3">
      <c r="A126" s="47"/>
      <c r="B126" s="242"/>
      <c r="C126" s="242"/>
      <c r="D126" s="242"/>
      <c r="E126" s="242"/>
      <c r="F126" s="242"/>
      <c r="G126" s="242"/>
      <c r="H126" s="242"/>
      <c r="I126" s="76"/>
      <c r="J126" s="15"/>
      <c r="K126" s="15"/>
      <c r="L126" s="16"/>
      <c r="M126" s="15"/>
      <c r="N126" s="15"/>
      <c r="O126" s="15"/>
      <c r="P126" s="16"/>
      <c r="Q126" s="15"/>
      <c r="R126" s="15"/>
      <c r="S126" s="15"/>
      <c r="T126" s="16"/>
      <c r="U126" s="15"/>
      <c r="V126" s="15"/>
      <c r="W126" s="15"/>
      <c r="X126" s="16"/>
      <c r="Y126" s="15"/>
      <c r="Z126" s="15"/>
      <c r="AA126" s="15"/>
      <c r="AB126" s="16"/>
      <c r="AC126" s="15"/>
      <c r="AD126" s="15"/>
      <c r="AE126" s="15"/>
      <c r="AF126" s="16"/>
      <c r="AG126" s="15"/>
      <c r="AH126" s="15"/>
      <c r="AI126" s="15"/>
      <c r="AJ126" s="16"/>
      <c r="AK126" s="15"/>
      <c r="AL126" s="15"/>
      <c r="AM126" s="15"/>
      <c r="AN126" s="16"/>
      <c r="AO126" s="15"/>
      <c r="AP126" s="15"/>
      <c r="AQ126" s="15"/>
      <c r="AR126" s="16"/>
      <c r="AS126" s="15"/>
      <c r="AT126" s="15"/>
      <c r="AU126" s="15"/>
      <c r="AV126" s="16"/>
      <c r="AW126" s="15"/>
      <c r="AX126" s="15"/>
      <c r="AY126" s="15"/>
      <c r="AZ126" s="16"/>
      <c r="BA126" s="15"/>
      <c r="BB126" s="15"/>
      <c r="BC126" s="15"/>
      <c r="BD126" s="16"/>
      <c r="BE126" s="15"/>
      <c r="BF126" s="15"/>
      <c r="BG126" s="15"/>
      <c r="BH126" s="16"/>
      <c r="BI126" s="15"/>
      <c r="BJ126" s="15"/>
      <c r="BK126" s="15"/>
      <c r="BL126" s="16"/>
      <c r="BM126" s="15"/>
      <c r="BN126" s="15"/>
      <c r="BO126" s="15"/>
      <c r="BP126" s="16"/>
      <c r="BQ126" s="15"/>
      <c r="BR126" s="15"/>
      <c r="BS126" s="15"/>
      <c r="BT126" s="16"/>
      <c r="BU126" s="15"/>
      <c r="BV126" s="15"/>
      <c r="BW126" s="15"/>
      <c r="BX126" s="16"/>
      <c r="BY126" s="15"/>
      <c r="BZ126" s="15"/>
      <c r="CA126" s="15"/>
      <c r="CB126" s="16"/>
      <c r="CC126" s="15"/>
      <c r="CD126" s="15"/>
      <c r="CE126" s="15"/>
      <c r="CF126" s="16"/>
      <c r="CG126" s="15"/>
      <c r="CH126" s="15"/>
      <c r="CI126" s="15"/>
      <c r="CJ126" s="16"/>
      <c r="CK126" s="15"/>
      <c r="CL126" s="15"/>
      <c r="CM126" s="15"/>
      <c r="CN126" s="16"/>
      <c r="CO126" s="15"/>
      <c r="CP126" s="15"/>
      <c r="CQ126" s="15"/>
      <c r="CR126" s="16"/>
      <c r="CS126" s="15"/>
      <c r="CT126" s="15"/>
      <c r="CU126" s="15"/>
      <c r="CV126" s="16"/>
      <c r="CW126" s="15"/>
      <c r="CX126" s="15"/>
      <c r="CY126" s="15"/>
      <c r="CZ126" s="16"/>
      <c r="DA126" s="15"/>
      <c r="DB126" s="15"/>
      <c r="DC126" s="15"/>
      <c r="DD126" s="16"/>
      <c r="DE126" s="15"/>
      <c r="DF126" s="15"/>
      <c r="DG126" s="15"/>
      <c r="DH126" s="16"/>
      <c r="DI126" s="15"/>
      <c r="DJ126" s="15"/>
      <c r="DK126" s="15"/>
      <c r="DL126" s="16"/>
      <c r="DM126" s="15"/>
      <c r="DN126" s="15"/>
      <c r="DO126" s="15"/>
      <c r="DP126" s="16"/>
      <c r="DQ126" s="15"/>
      <c r="DR126" s="15"/>
      <c r="DS126" s="15"/>
      <c r="DT126" s="16"/>
      <c r="DU126" s="15"/>
      <c r="DV126" s="15"/>
      <c r="DW126" s="15"/>
      <c r="DX126" s="16"/>
      <c r="DY126" s="15"/>
      <c r="DZ126" s="15"/>
      <c r="EA126" s="15"/>
      <c r="EB126" s="16"/>
      <c r="EC126" s="15"/>
      <c r="ED126" s="15"/>
      <c r="EE126" s="15"/>
      <c r="EF126" s="16"/>
      <c r="EG126" s="15"/>
      <c r="EH126" s="15"/>
      <c r="EI126" s="15"/>
      <c r="EJ126" s="16"/>
      <c r="EK126" s="15"/>
      <c r="EL126" s="15"/>
      <c r="EM126" s="15"/>
      <c r="EN126" s="16"/>
      <c r="EO126" s="15"/>
      <c r="EP126" s="15"/>
      <c r="EQ126" s="15"/>
      <c r="ER126" s="16"/>
      <c r="ES126" s="15"/>
      <c r="ET126" s="15"/>
      <c r="EU126" s="15"/>
      <c r="EV126" s="16"/>
      <c r="EW126" s="15"/>
      <c r="EX126" s="15"/>
      <c r="EY126" s="15"/>
      <c r="EZ126" s="16"/>
      <c r="FA126" s="15"/>
      <c r="FB126" s="15"/>
      <c r="FC126" s="15"/>
      <c r="FD126" s="16"/>
      <c r="FE126" s="15"/>
      <c r="FF126" s="15"/>
      <c r="FG126" s="15"/>
      <c r="FH126" s="16"/>
      <c r="FI126" s="15"/>
      <c r="FJ126" s="15"/>
      <c r="FK126" s="15"/>
      <c r="FL126" s="16"/>
    </row>
    <row r="127" spans="1:170" x14ac:dyDescent="0.3">
      <c r="A127" s="75"/>
      <c r="B127" s="4"/>
      <c r="I127" s="17"/>
      <c r="J127" s="17"/>
      <c r="K127" s="17"/>
      <c r="L127" s="16"/>
      <c r="M127" s="17"/>
      <c r="N127" s="17"/>
      <c r="O127" s="17"/>
      <c r="P127" s="16"/>
      <c r="Q127" s="17"/>
      <c r="R127" s="17"/>
      <c r="S127" s="17"/>
      <c r="T127" s="16"/>
      <c r="U127" s="17"/>
      <c r="V127" s="17"/>
      <c r="W127" s="17"/>
      <c r="X127" s="16"/>
      <c r="Y127" s="17"/>
      <c r="Z127" s="17"/>
      <c r="AA127" s="17"/>
      <c r="AB127" s="16"/>
      <c r="AC127" s="17"/>
      <c r="AD127" s="17"/>
      <c r="AE127" s="17"/>
      <c r="AF127" s="16"/>
      <c r="AG127" s="17"/>
      <c r="AH127" s="17"/>
      <c r="AI127" s="17"/>
      <c r="AJ127" s="16"/>
      <c r="AK127" s="17"/>
      <c r="AL127" s="17"/>
      <c r="AM127" s="17"/>
      <c r="AN127" s="16"/>
      <c r="AO127" s="17"/>
      <c r="AP127" s="17"/>
      <c r="AQ127" s="17"/>
      <c r="AR127" s="16"/>
      <c r="AS127" s="17"/>
      <c r="AT127" s="17"/>
      <c r="AU127" s="17"/>
      <c r="AV127" s="16"/>
      <c r="AW127" s="17"/>
      <c r="AX127" s="17"/>
      <c r="AY127" s="17"/>
      <c r="AZ127" s="16"/>
      <c r="BA127" s="17"/>
      <c r="BB127" s="17"/>
      <c r="BC127" s="17"/>
      <c r="BD127" s="16"/>
      <c r="BE127" s="17"/>
      <c r="BF127" s="17"/>
      <c r="BG127" s="17"/>
      <c r="BH127" s="16"/>
      <c r="BI127" s="17"/>
      <c r="BJ127" s="17"/>
      <c r="BK127" s="17"/>
      <c r="BL127" s="16"/>
      <c r="BM127" s="17"/>
      <c r="BN127" s="17"/>
      <c r="BO127" s="17"/>
      <c r="BP127" s="16"/>
      <c r="BQ127" s="17"/>
      <c r="BR127" s="17"/>
      <c r="BS127" s="17"/>
      <c r="BT127" s="16"/>
      <c r="BU127" s="17"/>
      <c r="BV127" s="17"/>
      <c r="BW127" s="17"/>
      <c r="BX127" s="16"/>
      <c r="BY127" s="17"/>
      <c r="BZ127" s="17"/>
      <c r="CA127" s="17"/>
      <c r="CB127" s="16"/>
      <c r="CC127" s="17"/>
      <c r="CD127" s="17"/>
      <c r="CE127" s="17"/>
      <c r="CF127" s="16"/>
      <c r="CG127" s="17"/>
      <c r="CH127" s="17"/>
      <c r="CI127" s="17"/>
      <c r="CJ127" s="16"/>
      <c r="CK127" s="17"/>
      <c r="CL127" s="17"/>
      <c r="CM127" s="17"/>
      <c r="CN127" s="16"/>
      <c r="CO127" s="17"/>
      <c r="CP127" s="17"/>
      <c r="CQ127" s="17"/>
      <c r="CR127" s="16"/>
      <c r="CS127" s="17"/>
      <c r="CT127" s="17"/>
      <c r="CU127" s="17"/>
      <c r="CV127" s="16"/>
      <c r="CW127" s="17"/>
      <c r="CX127" s="17"/>
      <c r="CY127" s="17"/>
      <c r="CZ127" s="16"/>
      <c r="DA127" s="17"/>
      <c r="DB127" s="17"/>
      <c r="DC127" s="17"/>
      <c r="DD127" s="16"/>
      <c r="DE127" s="17"/>
      <c r="DF127" s="17"/>
      <c r="DG127" s="17"/>
      <c r="DH127" s="16"/>
      <c r="DI127" s="17"/>
      <c r="DJ127" s="17"/>
      <c r="DK127" s="17"/>
      <c r="DL127" s="16"/>
      <c r="DM127" s="17"/>
      <c r="DN127" s="17"/>
      <c r="DO127" s="17"/>
      <c r="DP127" s="16"/>
      <c r="DQ127" s="17"/>
      <c r="DR127" s="17"/>
      <c r="DS127" s="17"/>
      <c r="DT127" s="16"/>
      <c r="DU127" s="17"/>
      <c r="DV127" s="17"/>
      <c r="DW127" s="17"/>
      <c r="DX127" s="16"/>
      <c r="DY127" s="17"/>
      <c r="DZ127" s="17"/>
      <c r="EA127" s="17"/>
      <c r="EB127" s="16"/>
      <c r="EC127" s="17"/>
      <c r="ED127" s="17"/>
      <c r="EE127" s="17"/>
      <c r="EF127" s="16"/>
      <c r="EG127" s="17"/>
      <c r="EH127" s="17"/>
      <c r="EI127" s="17"/>
      <c r="EJ127" s="16"/>
      <c r="EK127" s="17"/>
      <c r="EL127" s="17"/>
      <c r="EM127" s="17"/>
      <c r="EN127" s="16"/>
      <c r="EO127" s="17"/>
      <c r="EP127" s="17"/>
      <c r="EQ127" s="17"/>
      <c r="ER127" s="16"/>
      <c r="ES127" s="17"/>
      <c r="ET127" s="17"/>
      <c r="EU127" s="17"/>
      <c r="EV127" s="16"/>
      <c r="EW127" s="17"/>
      <c r="EX127" s="17"/>
      <c r="EY127" s="17"/>
      <c r="EZ127" s="16"/>
      <c r="FA127" s="17"/>
      <c r="FB127" s="17"/>
      <c r="FC127" s="17"/>
      <c r="FD127" s="16"/>
      <c r="FE127" s="17"/>
      <c r="FF127" s="17"/>
      <c r="FG127" s="17"/>
      <c r="FH127" s="16"/>
      <c r="FI127" s="17"/>
      <c r="FJ127" s="17"/>
      <c r="FK127" s="17"/>
      <c r="FL127" s="16"/>
    </row>
    <row r="128" spans="1:170" ht="9.75" customHeight="1" x14ac:dyDescent="0.3">
      <c r="A128" s="75"/>
      <c r="B128" s="4"/>
      <c r="I128" s="17"/>
      <c r="J128" s="17"/>
      <c r="K128" s="17"/>
      <c r="L128" s="16"/>
      <c r="M128" s="17"/>
      <c r="N128" s="17"/>
      <c r="O128" s="17"/>
      <c r="P128" s="16"/>
      <c r="Q128" s="17"/>
      <c r="R128" s="17"/>
      <c r="S128" s="17"/>
      <c r="T128" s="16"/>
      <c r="U128" s="17"/>
      <c r="V128" s="17"/>
      <c r="W128" s="17"/>
      <c r="X128" s="16"/>
      <c r="Y128" s="17"/>
      <c r="Z128" s="17"/>
      <c r="AA128" s="17"/>
      <c r="AB128" s="16"/>
      <c r="AC128" s="17"/>
      <c r="AD128" s="17"/>
      <c r="AE128" s="17"/>
      <c r="AF128" s="16"/>
      <c r="AG128" s="17"/>
      <c r="AH128" s="17"/>
      <c r="AI128" s="17"/>
      <c r="AJ128" s="16"/>
      <c r="AK128" s="17"/>
      <c r="AL128" s="17"/>
      <c r="AM128" s="17"/>
      <c r="AN128" s="16"/>
      <c r="AO128" s="17"/>
      <c r="AP128" s="17"/>
      <c r="AQ128" s="17"/>
      <c r="AR128" s="16"/>
      <c r="AS128" s="17"/>
      <c r="AT128" s="17"/>
      <c r="AU128" s="17"/>
      <c r="AV128" s="16"/>
      <c r="AW128" s="17"/>
      <c r="AX128" s="17"/>
      <c r="AY128" s="17"/>
      <c r="AZ128" s="16"/>
      <c r="BA128" s="17"/>
      <c r="BB128" s="17"/>
      <c r="BC128" s="17"/>
      <c r="BD128" s="16"/>
      <c r="BE128" s="17"/>
      <c r="BF128" s="17"/>
      <c r="BG128" s="17"/>
      <c r="BH128" s="16"/>
      <c r="BI128" s="17"/>
      <c r="BJ128" s="17"/>
      <c r="BK128" s="17"/>
      <c r="BL128" s="16"/>
      <c r="BM128" s="17"/>
      <c r="BN128" s="17"/>
      <c r="BO128" s="17"/>
      <c r="BP128" s="16"/>
      <c r="BQ128" s="17"/>
      <c r="BR128" s="17"/>
      <c r="BS128" s="17"/>
      <c r="BT128" s="16"/>
      <c r="BU128" s="17"/>
      <c r="BV128" s="17"/>
      <c r="BW128" s="17"/>
      <c r="BX128" s="16"/>
      <c r="BY128" s="17"/>
      <c r="BZ128" s="17"/>
      <c r="CA128" s="17"/>
      <c r="CB128" s="16"/>
      <c r="CC128" s="17"/>
      <c r="CD128" s="17"/>
      <c r="CE128" s="17"/>
      <c r="CF128" s="16"/>
      <c r="CG128" s="17"/>
      <c r="CH128" s="17"/>
      <c r="CI128" s="17"/>
      <c r="CJ128" s="16"/>
      <c r="CK128" s="17"/>
      <c r="CL128" s="17"/>
      <c r="CM128" s="17"/>
      <c r="CN128" s="16"/>
      <c r="CO128" s="17"/>
      <c r="CP128" s="17"/>
      <c r="CQ128" s="17"/>
      <c r="CR128" s="16"/>
      <c r="CS128" s="17"/>
      <c r="CT128" s="17"/>
      <c r="CU128" s="17"/>
      <c r="CV128" s="16"/>
      <c r="CW128" s="17"/>
      <c r="CX128" s="17"/>
      <c r="CY128" s="17"/>
      <c r="CZ128" s="16"/>
      <c r="DA128" s="17"/>
      <c r="DB128" s="17"/>
      <c r="DC128" s="17"/>
      <c r="DD128" s="16"/>
      <c r="DE128" s="17"/>
      <c r="DF128" s="17"/>
      <c r="DG128" s="17"/>
      <c r="DH128" s="16"/>
      <c r="DI128" s="17"/>
      <c r="DJ128" s="17"/>
      <c r="DK128" s="17"/>
      <c r="DL128" s="16"/>
      <c r="DM128" s="17"/>
      <c r="DN128" s="17"/>
      <c r="DO128" s="17"/>
      <c r="DP128" s="16"/>
      <c r="DQ128" s="17"/>
      <c r="DR128" s="17"/>
      <c r="DS128" s="17"/>
      <c r="DT128" s="16"/>
      <c r="DU128" s="17"/>
      <c r="DV128" s="17"/>
      <c r="DW128" s="17"/>
      <c r="DX128" s="16"/>
      <c r="DY128" s="17"/>
      <c r="DZ128" s="17"/>
      <c r="EA128" s="17"/>
      <c r="EB128" s="16"/>
      <c r="EC128" s="17"/>
      <c r="ED128" s="17"/>
      <c r="EE128" s="17"/>
      <c r="EF128" s="16"/>
      <c r="EG128" s="17"/>
      <c r="EH128" s="17"/>
      <c r="EI128" s="17"/>
      <c r="EJ128" s="16"/>
      <c r="EK128" s="17"/>
      <c r="EL128" s="17"/>
      <c r="EM128" s="17"/>
      <c r="EN128" s="16"/>
      <c r="EO128" s="17"/>
      <c r="EP128" s="17"/>
      <c r="EQ128" s="17"/>
      <c r="ER128" s="16"/>
      <c r="ES128" s="17"/>
      <c r="ET128" s="17"/>
      <c r="EU128" s="17"/>
      <c r="EV128" s="16"/>
      <c r="EW128" s="17"/>
      <c r="EX128" s="17"/>
      <c r="EY128" s="17"/>
      <c r="EZ128" s="16"/>
      <c r="FA128" s="17"/>
      <c r="FB128" s="17"/>
      <c r="FC128" s="17"/>
      <c r="FD128" s="16"/>
      <c r="FE128" s="17"/>
      <c r="FF128" s="17"/>
      <c r="FG128" s="17"/>
      <c r="FH128" s="16"/>
      <c r="FI128" s="17"/>
      <c r="FJ128" s="17"/>
      <c r="FK128" s="17"/>
      <c r="FL128" s="16"/>
    </row>
    <row r="129" spans="1:170" ht="10.5" customHeight="1" x14ac:dyDescent="0.3">
      <c r="A129" s="1"/>
      <c r="H129" s="16"/>
      <c r="I129" s="15"/>
      <c r="J129" s="15"/>
      <c r="K129" s="15"/>
      <c r="L129" s="15"/>
      <c r="M129" s="15"/>
      <c r="N129" s="16"/>
      <c r="O129" s="15"/>
      <c r="P129" s="15"/>
      <c r="Q129" s="15"/>
      <c r="R129" s="16"/>
      <c r="S129" s="15"/>
      <c r="T129" s="15"/>
      <c r="U129" s="15"/>
      <c r="V129" s="16"/>
      <c r="W129" s="15"/>
      <c r="X129" s="15"/>
      <c r="Y129" s="15"/>
      <c r="Z129" s="16"/>
      <c r="AA129" s="15"/>
      <c r="AB129" s="15"/>
      <c r="AC129" s="15"/>
      <c r="AD129" s="16"/>
      <c r="AE129" s="15"/>
      <c r="AF129" s="15"/>
      <c r="AG129" s="15"/>
      <c r="AH129" s="16"/>
      <c r="AI129" s="15"/>
      <c r="AJ129" s="15"/>
      <c r="AK129" s="15"/>
      <c r="AL129" s="16"/>
      <c r="AM129" s="15"/>
      <c r="AN129" s="15"/>
      <c r="AO129" s="15"/>
      <c r="AP129" s="16"/>
      <c r="AQ129" s="15"/>
      <c r="AR129" s="15"/>
      <c r="AS129" s="15"/>
      <c r="AT129" s="16"/>
      <c r="AU129" s="15"/>
      <c r="AV129" s="15"/>
      <c r="AW129" s="15"/>
      <c r="AX129" s="16"/>
      <c r="AY129" s="15"/>
      <c r="AZ129" s="15"/>
      <c r="BA129" s="15"/>
      <c r="BB129" s="16"/>
      <c r="BC129" s="15"/>
      <c r="BD129" s="15"/>
      <c r="BE129" s="15"/>
      <c r="BF129" s="16"/>
      <c r="BG129" s="15"/>
      <c r="BH129" s="15"/>
      <c r="BI129" s="15"/>
      <c r="BJ129" s="16"/>
      <c r="BK129" s="15"/>
      <c r="BL129" s="15"/>
      <c r="BM129" s="15"/>
      <c r="BN129" s="16"/>
      <c r="BO129" s="15"/>
      <c r="BP129" s="15"/>
      <c r="BQ129" s="15"/>
      <c r="BR129" s="16"/>
      <c r="BS129" s="15"/>
      <c r="BT129" s="15"/>
      <c r="BU129" s="15"/>
      <c r="BV129" s="16"/>
      <c r="BW129" s="15"/>
      <c r="BX129" s="15"/>
      <c r="BY129" s="15"/>
      <c r="BZ129" s="16"/>
      <c r="CA129" s="15"/>
      <c r="CB129" s="15"/>
      <c r="CC129" s="15"/>
      <c r="CD129" s="16"/>
      <c r="CE129" s="15"/>
      <c r="CF129" s="15"/>
      <c r="CG129" s="15"/>
      <c r="CH129" s="16"/>
      <c r="CI129" s="15"/>
      <c r="CJ129" s="15"/>
      <c r="CK129" s="15"/>
      <c r="CL129" s="16"/>
      <c r="CM129" s="15"/>
      <c r="CN129" s="15"/>
      <c r="CO129" s="15"/>
      <c r="CP129" s="16"/>
      <c r="CQ129" s="15"/>
      <c r="CR129" s="15"/>
      <c r="CS129" s="15"/>
      <c r="CT129" s="16"/>
      <c r="CU129" s="15"/>
      <c r="CV129" s="15"/>
      <c r="CW129" s="15"/>
      <c r="CX129" s="16"/>
      <c r="CY129" s="15"/>
      <c r="CZ129" s="15"/>
      <c r="DA129" s="15"/>
      <c r="DB129" s="16"/>
      <c r="DC129" s="15"/>
      <c r="DD129" s="15"/>
      <c r="DE129" s="15"/>
      <c r="DF129" s="16"/>
      <c r="DG129" s="15"/>
      <c r="DH129" s="15"/>
      <c r="DI129" s="15"/>
      <c r="DJ129" s="16"/>
      <c r="DK129" s="15"/>
      <c r="DL129" s="15"/>
      <c r="DM129" s="15"/>
      <c r="DN129" s="16"/>
      <c r="DO129" s="15"/>
      <c r="DP129" s="15"/>
      <c r="DQ129" s="15"/>
      <c r="DR129" s="16"/>
      <c r="DS129" s="15"/>
      <c r="DT129" s="15"/>
      <c r="DU129" s="15"/>
      <c r="DV129" s="16"/>
      <c r="DW129" s="15"/>
      <c r="DX129" s="15"/>
      <c r="DY129" s="15"/>
      <c r="DZ129" s="16"/>
      <c r="EA129" s="15"/>
      <c r="EB129" s="15"/>
      <c r="EC129" s="15"/>
      <c r="ED129" s="16"/>
      <c r="EE129" s="15"/>
      <c r="EF129" s="15"/>
      <c r="EG129" s="15"/>
      <c r="EH129" s="16"/>
      <c r="EI129" s="15"/>
      <c r="EJ129" s="15"/>
      <c r="EK129" s="15"/>
      <c r="EL129" s="16"/>
      <c r="EM129" s="15"/>
      <c r="EN129" s="15"/>
      <c r="EO129" s="15"/>
      <c r="EP129" s="16"/>
      <c r="EQ129" s="15"/>
      <c r="ER129" s="15"/>
      <c r="ES129" s="15"/>
      <c r="ET129" s="16"/>
      <c r="EU129" s="15"/>
      <c r="EV129" s="15"/>
      <c r="EW129" s="15"/>
      <c r="EX129" s="16"/>
      <c r="EY129" s="15"/>
      <c r="EZ129" s="15"/>
      <c r="FA129" s="15"/>
      <c r="FB129" s="16"/>
      <c r="FC129" s="15"/>
      <c r="FD129" s="15"/>
      <c r="FE129" s="15"/>
      <c r="FF129" s="16"/>
      <c r="FG129" s="15"/>
      <c r="FH129" s="15"/>
      <c r="FI129" s="15"/>
      <c r="FJ129" s="16"/>
      <c r="FK129" s="15"/>
      <c r="FL129" s="15"/>
      <c r="FM129" s="15"/>
      <c r="FN129" s="16"/>
    </row>
    <row r="130" spans="1:170" x14ac:dyDescent="0.3">
      <c r="A130" s="74"/>
      <c r="B130" s="74"/>
      <c r="C130" s="74"/>
      <c r="D130" s="74"/>
      <c r="E130" s="73"/>
      <c r="F130" s="73"/>
      <c r="G130" s="73"/>
      <c r="H130" s="73"/>
      <c r="I130" s="73"/>
      <c r="J130" s="73"/>
    </row>
    <row r="131" spans="1:170" ht="10.5" customHeight="1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</row>
    <row r="132" spans="1:170" x14ac:dyDescent="0.3">
      <c r="A132" s="243"/>
      <c r="B132" s="244"/>
      <c r="C132" s="245"/>
      <c r="D132" s="3"/>
      <c r="E132" s="3"/>
      <c r="F132" s="3"/>
      <c r="G132" s="3"/>
      <c r="H132" s="3"/>
      <c r="I132" s="3"/>
      <c r="J132" s="6"/>
    </row>
    <row r="133" spans="1:170" x14ac:dyDescent="0.3">
      <c r="A133" s="71"/>
      <c r="B133" s="71"/>
      <c r="C133" s="3"/>
      <c r="D133" s="3"/>
      <c r="E133" s="3"/>
      <c r="F133" s="3"/>
      <c r="G133" s="3"/>
      <c r="H133" s="3"/>
      <c r="I133" s="3"/>
      <c r="J133" s="6"/>
    </row>
    <row r="134" spans="1:170" ht="10.5" customHeight="1" x14ac:dyDescent="0.4">
      <c r="A134" s="58"/>
      <c r="I134" s="69"/>
    </row>
    <row r="135" spans="1:170" ht="15.6" x14ac:dyDescent="0.4">
      <c r="A135" s="58"/>
      <c r="B135" s="214"/>
      <c r="C135" s="214"/>
      <c r="D135" s="214"/>
      <c r="E135" s="214"/>
      <c r="F135" s="214"/>
      <c r="G135" s="214"/>
      <c r="I135" s="56"/>
    </row>
    <row r="136" spans="1:170" ht="18" customHeight="1" x14ac:dyDescent="0.4">
      <c r="A136" s="58"/>
      <c r="B136" s="214"/>
      <c r="C136" s="214"/>
      <c r="D136" s="214"/>
      <c r="E136" s="214"/>
      <c r="F136" s="214"/>
      <c r="G136" s="214"/>
      <c r="I136" s="69"/>
    </row>
    <row r="137" spans="1:170" ht="9" customHeight="1" x14ac:dyDescent="0.3">
      <c r="A137" s="58"/>
      <c r="C137" s="15"/>
      <c r="D137" s="70"/>
    </row>
    <row r="138" spans="1:170" ht="15.6" x14ac:dyDescent="0.4">
      <c r="A138" s="47"/>
      <c r="B138" s="214"/>
      <c r="C138" s="214"/>
      <c r="D138" s="214"/>
      <c r="E138" s="214"/>
      <c r="F138" s="214"/>
      <c r="G138" s="6"/>
      <c r="I138" s="69"/>
      <c r="J138" s="4"/>
    </row>
    <row r="139" spans="1:170" x14ac:dyDescent="0.3">
      <c r="A139" s="57"/>
      <c r="B139" s="54"/>
      <c r="D139" s="61"/>
      <c r="E139" s="61"/>
      <c r="F139" s="45"/>
      <c r="G139" s="4"/>
      <c r="I139" s="48"/>
    </row>
    <row r="140" spans="1:170" ht="11.25" customHeight="1" x14ac:dyDescent="0.4">
      <c r="A140" s="58"/>
      <c r="C140" s="46"/>
      <c r="H140" s="6"/>
      <c r="I140" s="56"/>
    </row>
    <row r="141" spans="1:170" ht="14.25" customHeight="1" x14ac:dyDescent="0.4">
      <c r="A141" s="58"/>
      <c r="B141" s="4"/>
      <c r="C141" s="4"/>
      <c r="D141" s="4"/>
      <c r="E141" s="4"/>
      <c r="F141" s="4"/>
      <c r="H141" s="6"/>
      <c r="I141" s="56"/>
    </row>
    <row r="142" spans="1:170" ht="12" customHeight="1" x14ac:dyDescent="0.3">
      <c r="A142" s="58"/>
      <c r="B142" s="64"/>
      <c r="C142" s="64"/>
      <c r="D142" s="64"/>
      <c r="E142" s="66"/>
      <c r="F142" s="66"/>
      <c r="G142" s="66"/>
      <c r="H142" s="65"/>
      <c r="J142" s="6"/>
    </row>
    <row r="143" spans="1:170" ht="10.5" customHeight="1" x14ac:dyDescent="0.4">
      <c r="A143" s="58"/>
      <c r="B143" s="4"/>
      <c r="C143" s="4"/>
      <c r="D143" s="4"/>
      <c r="E143" s="4"/>
      <c r="F143" s="4"/>
      <c r="H143" s="6"/>
      <c r="I143" s="56"/>
      <c r="K143" s="119"/>
    </row>
    <row r="144" spans="1:170" x14ac:dyDescent="0.3">
      <c r="A144" s="47"/>
    </row>
    <row r="145" spans="1:10" x14ac:dyDescent="0.3">
      <c r="A145" s="47"/>
      <c r="I145" s="43"/>
    </row>
    <row r="146" spans="1:10" x14ac:dyDescent="0.3">
      <c r="A146" s="47"/>
      <c r="I146" s="43"/>
      <c r="J146" s="21"/>
    </row>
    <row r="147" spans="1:10" x14ac:dyDescent="0.3">
      <c r="A147" s="58"/>
      <c r="B147" s="53"/>
      <c r="C147" s="53"/>
      <c r="D147" s="53"/>
      <c r="E147" s="53"/>
      <c r="F147" s="53"/>
      <c r="G147" s="53"/>
      <c r="H147" s="53"/>
      <c r="J147" s="6"/>
    </row>
    <row r="148" spans="1:10" x14ac:dyDescent="0.3">
      <c r="A148" s="58"/>
      <c r="B148" s="53"/>
      <c r="C148" s="53"/>
      <c r="D148" s="53"/>
      <c r="E148" s="53"/>
      <c r="F148" s="53"/>
      <c r="G148" s="53"/>
      <c r="H148" s="6"/>
      <c r="J148" s="6"/>
    </row>
    <row r="149" spans="1:10" ht="13.5" customHeight="1" x14ac:dyDescent="0.4">
      <c r="A149" s="58"/>
      <c r="B149" s="216"/>
      <c r="C149" s="216"/>
      <c r="D149" s="216"/>
      <c r="E149" s="216"/>
      <c r="H149" s="6"/>
      <c r="I149" s="56"/>
      <c r="J149" s="6"/>
    </row>
    <row r="150" spans="1:10" x14ac:dyDescent="0.3">
      <c r="A150" s="58"/>
      <c r="B150" s="234"/>
      <c r="C150" s="234"/>
      <c r="D150" s="234"/>
      <c r="E150" s="234"/>
      <c r="F150" s="234"/>
      <c r="G150" s="234"/>
      <c r="H150" s="6"/>
      <c r="J150" s="6"/>
    </row>
    <row r="151" spans="1:10" ht="10.5" customHeight="1" x14ac:dyDescent="0.3">
      <c r="A151" s="58"/>
      <c r="B151" s="53"/>
      <c r="C151" s="53"/>
      <c r="D151" s="53"/>
      <c r="E151" s="53"/>
      <c r="F151" s="53"/>
      <c r="G151" s="53"/>
      <c r="H151" s="6"/>
      <c r="J151" s="6"/>
    </row>
    <row r="152" spans="1:10" ht="15" customHeight="1" x14ac:dyDescent="0.4">
      <c r="A152" s="58"/>
      <c r="B152" s="4"/>
      <c r="C152" s="4"/>
      <c r="D152" s="12"/>
      <c r="E152" s="12"/>
      <c r="F152" s="12"/>
      <c r="G152" s="12"/>
      <c r="H152" s="6"/>
      <c r="I152" s="56"/>
      <c r="J152" s="6"/>
    </row>
    <row r="153" spans="1:10" ht="14.25" customHeight="1" x14ac:dyDescent="0.4">
      <c r="A153" s="58"/>
      <c r="B153" s="246"/>
      <c r="C153" s="246"/>
      <c r="D153" s="246"/>
      <c r="E153" s="246"/>
      <c r="F153" s="246"/>
      <c r="G153" s="246"/>
      <c r="H153" s="6"/>
      <c r="I153" s="56"/>
      <c r="J153" s="6"/>
    </row>
    <row r="154" spans="1:10" ht="9.75" customHeight="1" x14ac:dyDescent="0.4">
      <c r="A154" s="58"/>
      <c r="B154" s="67"/>
      <c r="C154" s="67"/>
      <c r="D154" s="67"/>
      <c r="E154" s="67"/>
      <c r="F154" s="67"/>
      <c r="G154" s="67"/>
      <c r="H154" s="6"/>
      <c r="I154" s="56"/>
      <c r="J154" s="6"/>
    </row>
    <row r="155" spans="1:10" x14ac:dyDescent="0.3">
      <c r="A155" s="47"/>
      <c r="B155" s="4"/>
      <c r="H155" s="21"/>
      <c r="I155" s="43"/>
      <c r="J155" s="43"/>
    </row>
    <row r="156" spans="1:10" x14ac:dyDescent="0.3">
      <c r="A156" s="47"/>
      <c r="B156" s="53"/>
      <c r="C156" s="53"/>
      <c r="D156" s="53"/>
      <c r="E156" s="53"/>
      <c r="F156" s="53"/>
      <c r="G156" s="53"/>
      <c r="I156" s="43"/>
    </row>
    <row r="157" spans="1:10" x14ac:dyDescent="0.3">
      <c r="A157" s="47"/>
      <c r="B157" s="67"/>
      <c r="C157" s="67"/>
      <c r="D157" s="67"/>
      <c r="E157" s="67"/>
      <c r="F157" s="67"/>
      <c r="G157" s="67"/>
      <c r="I157" s="43"/>
    </row>
    <row r="158" spans="1:10" x14ac:dyDescent="0.3">
      <c r="A158" s="47"/>
      <c r="C158" s="46"/>
      <c r="I158" s="48"/>
    </row>
    <row r="159" spans="1:10" x14ac:dyDescent="0.3">
      <c r="A159" s="47"/>
      <c r="C159" s="46"/>
      <c r="I159" s="48"/>
    </row>
    <row r="160" spans="1:10" x14ac:dyDescent="0.3">
      <c r="A160" s="47"/>
      <c r="C160" s="46"/>
      <c r="I160" s="48"/>
    </row>
    <row r="161" spans="1:11" x14ac:dyDescent="0.3">
      <c r="A161" s="47"/>
      <c r="C161" s="46"/>
      <c r="I161" s="48"/>
    </row>
    <row r="162" spans="1:11" x14ac:dyDescent="0.3">
      <c r="A162" s="47"/>
      <c r="C162" s="46"/>
      <c r="I162" s="48"/>
    </row>
    <row r="163" spans="1:11" x14ac:dyDescent="0.3">
      <c r="A163" s="47"/>
      <c r="C163" s="46"/>
      <c r="I163" s="48"/>
    </row>
    <row r="164" spans="1:11" x14ac:dyDescent="0.3">
      <c r="A164" s="47"/>
      <c r="C164" s="46"/>
      <c r="I164" s="48"/>
    </row>
    <row r="165" spans="1:11" x14ac:dyDescent="0.3">
      <c r="A165" s="47"/>
      <c r="B165" s="4"/>
      <c r="C165" s="46"/>
      <c r="I165" s="48"/>
      <c r="J165" s="4"/>
    </row>
    <row r="166" spans="1:11" x14ac:dyDescent="0.3">
      <c r="A166" s="47"/>
      <c r="B166" s="4"/>
      <c r="C166" s="46"/>
      <c r="I166" s="48"/>
    </row>
    <row r="167" spans="1:11" x14ac:dyDescent="0.3">
      <c r="A167" s="47"/>
      <c r="B167" s="4"/>
      <c r="C167" s="46"/>
      <c r="I167" s="48"/>
      <c r="J167" s="4"/>
    </row>
    <row r="168" spans="1:11" ht="12" customHeight="1" x14ac:dyDescent="0.3">
      <c r="A168" s="58"/>
      <c r="B168" s="64"/>
      <c r="C168" s="64"/>
      <c r="D168" s="64"/>
      <c r="E168" s="66"/>
      <c r="F168" s="66"/>
      <c r="G168" s="66"/>
      <c r="H168" s="65"/>
      <c r="J168" s="6"/>
    </row>
    <row r="169" spans="1:11" ht="12.75" customHeight="1" x14ac:dyDescent="0.3">
      <c r="A169" s="47"/>
      <c r="B169" s="64"/>
      <c r="C169" s="64"/>
      <c r="D169" s="64"/>
      <c r="E169" s="64"/>
      <c r="F169" s="64"/>
      <c r="G169" s="64"/>
      <c r="H169" s="63"/>
      <c r="I169" s="62"/>
    </row>
    <row r="170" spans="1:11" ht="9.75" customHeight="1" x14ac:dyDescent="0.3">
      <c r="A170" s="47"/>
      <c r="B170" s="61"/>
      <c r="C170" s="61"/>
      <c r="D170" s="61"/>
      <c r="E170" s="61"/>
      <c r="F170" s="61"/>
      <c r="G170" s="61"/>
      <c r="I170" s="43"/>
    </row>
    <row r="171" spans="1:11" ht="11.25" customHeight="1" x14ac:dyDescent="0.3">
      <c r="A171" s="53"/>
      <c r="C171" s="46"/>
      <c r="I171" s="50"/>
      <c r="K171" s="119"/>
    </row>
    <row r="172" spans="1:11" x14ac:dyDescent="0.3">
      <c r="A172" s="47"/>
      <c r="B172" s="221"/>
      <c r="C172" s="221"/>
      <c r="D172" s="221"/>
      <c r="E172" s="221"/>
      <c r="F172" s="221"/>
      <c r="I172" s="43"/>
    </row>
    <row r="173" spans="1:11" ht="8.25" customHeight="1" x14ac:dyDescent="0.3">
      <c r="A173" s="47"/>
      <c r="I173" s="43"/>
    </row>
    <row r="174" spans="1:11" x14ac:dyDescent="0.3">
      <c r="A174" s="47"/>
      <c r="B174" s="4"/>
      <c r="C174" s="4"/>
      <c r="D174" s="4"/>
      <c r="E174" s="4"/>
      <c r="F174" s="4"/>
      <c r="I174" s="43"/>
    </row>
    <row r="175" spans="1:11" ht="9.75" customHeight="1" x14ac:dyDescent="0.3">
      <c r="A175" s="47"/>
      <c r="I175" s="43"/>
    </row>
    <row r="176" spans="1:11" ht="8.25" customHeight="1" x14ac:dyDescent="0.3">
      <c r="A176" s="47"/>
      <c r="I176" s="43"/>
    </row>
    <row r="177" spans="1:10" ht="9.75" customHeight="1" x14ac:dyDescent="0.3">
      <c r="A177" s="47"/>
      <c r="B177" s="4"/>
      <c r="C177" s="4"/>
      <c r="D177" s="4"/>
      <c r="E177" s="4"/>
      <c r="F177" s="4"/>
      <c r="I177" s="43"/>
    </row>
    <row r="178" spans="1:10" ht="15" customHeight="1" x14ac:dyDescent="0.4">
      <c r="A178" s="47"/>
      <c r="B178" s="4"/>
      <c r="C178" s="4"/>
      <c r="D178" s="4"/>
      <c r="E178" s="4"/>
      <c r="F178" s="4"/>
      <c r="I178" s="56"/>
    </row>
    <row r="179" spans="1:10" ht="11.25" customHeight="1" x14ac:dyDescent="0.4">
      <c r="A179" s="47"/>
      <c r="B179" s="4"/>
      <c r="C179" s="4"/>
      <c r="D179" s="4"/>
      <c r="E179" s="4"/>
      <c r="F179" s="4"/>
      <c r="I179" s="56"/>
    </row>
    <row r="180" spans="1:10" ht="15.6" x14ac:dyDescent="0.4">
      <c r="A180" s="58"/>
      <c r="B180" s="4"/>
      <c r="C180" s="4"/>
      <c r="D180" s="4"/>
      <c r="E180" s="4"/>
      <c r="F180" s="4"/>
      <c r="H180" s="6"/>
      <c r="I180" s="56"/>
    </row>
    <row r="181" spans="1:10" ht="11.25" customHeight="1" x14ac:dyDescent="0.4">
      <c r="A181" s="58"/>
      <c r="B181" s="4"/>
      <c r="C181" s="4"/>
      <c r="D181" s="4"/>
      <c r="E181" s="4"/>
      <c r="F181" s="4"/>
      <c r="H181" s="6"/>
      <c r="I181" s="56"/>
    </row>
    <row r="182" spans="1:10" x14ac:dyDescent="0.3">
      <c r="A182" s="47"/>
      <c r="B182" s="4"/>
      <c r="I182" s="43"/>
    </row>
    <row r="183" spans="1:10" ht="7.5" customHeight="1" x14ac:dyDescent="0.3">
      <c r="A183" s="47"/>
      <c r="I183" s="43"/>
    </row>
    <row r="184" spans="1:10" x14ac:dyDescent="0.3">
      <c r="A184" s="47"/>
      <c r="I184" s="43"/>
    </row>
    <row r="185" spans="1:10" x14ac:dyDescent="0.3">
      <c r="A185" s="47"/>
      <c r="I185" s="43"/>
    </row>
    <row r="186" spans="1:10" x14ac:dyDescent="0.3">
      <c r="A186" s="47"/>
      <c r="H186" s="21"/>
      <c r="I186" s="43"/>
      <c r="J186" s="21"/>
    </row>
    <row r="187" spans="1:10" ht="10.5" customHeight="1" x14ac:dyDescent="0.4">
      <c r="A187" s="49"/>
      <c r="C187" s="46"/>
      <c r="I187" s="55"/>
    </row>
    <row r="188" spans="1:10" x14ac:dyDescent="0.3">
      <c r="A188" s="47"/>
      <c r="C188" s="46"/>
      <c r="I188" s="50"/>
    </row>
    <row r="189" spans="1:10" x14ac:dyDescent="0.3">
      <c r="A189" s="49"/>
      <c r="C189" s="46"/>
      <c r="I189" s="48"/>
    </row>
    <row r="190" spans="1:10" ht="13.95" customHeight="1" x14ac:dyDescent="0.3">
      <c r="A190" s="49"/>
      <c r="C190" s="46"/>
      <c r="I190" s="48"/>
    </row>
    <row r="191" spans="1:10" ht="13.2" customHeight="1" x14ac:dyDescent="0.3">
      <c r="A191" s="47"/>
      <c r="C191" s="46"/>
      <c r="I191" s="48"/>
    </row>
    <row r="192" spans="1:10" ht="13.2" customHeight="1" x14ac:dyDescent="0.3">
      <c r="A192" s="47"/>
      <c r="C192" s="46"/>
      <c r="I192" s="48"/>
    </row>
    <row r="193" spans="1:9" ht="13.2" customHeight="1" x14ac:dyDescent="0.3">
      <c r="A193" s="47"/>
      <c r="C193" s="46"/>
      <c r="I193" s="48"/>
    </row>
    <row r="194" spans="1:9" x14ac:dyDescent="0.3">
      <c r="A194" s="20"/>
      <c r="B194" s="53"/>
      <c r="C194" s="60"/>
      <c r="D194" s="60"/>
      <c r="E194" s="60"/>
      <c r="F194" s="53"/>
      <c r="G194" s="53"/>
      <c r="H194" s="53"/>
      <c r="I194" s="59"/>
    </row>
    <row r="195" spans="1:9" x14ac:dyDescent="0.3">
      <c r="A195" s="47"/>
      <c r="C195" s="46"/>
      <c r="I195" s="44"/>
    </row>
    <row r="196" spans="1:9" x14ac:dyDescent="0.3">
      <c r="A196" s="49"/>
      <c r="C196" s="46"/>
      <c r="I196" s="48"/>
    </row>
    <row r="197" spans="1:9" x14ac:dyDescent="0.3">
      <c r="A197" s="49"/>
      <c r="C197" s="46"/>
      <c r="I197" s="50"/>
    </row>
    <row r="198" spans="1:9" x14ac:dyDescent="0.3">
      <c r="A198" s="58"/>
      <c r="B198" s="222"/>
      <c r="C198" s="222"/>
      <c r="D198" s="222"/>
      <c r="E198" s="222"/>
      <c r="F198" s="54"/>
      <c r="I198" s="48"/>
    </row>
    <row r="199" spans="1:9" x14ac:dyDescent="0.3">
      <c r="A199" s="57"/>
      <c r="I199"/>
    </row>
    <row r="200" spans="1:9" x14ac:dyDescent="0.3">
      <c r="A200" s="47"/>
      <c r="B200" s="54"/>
      <c r="G200" s="45"/>
      <c r="I200" s="43"/>
    </row>
    <row r="201" spans="1:9" ht="11.4" customHeight="1" x14ac:dyDescent="0.3">
      <c r="A201" s="47"/>
      <c r="G201" s="45"/>
      <c r="I201" s="43"/>
    </row>
    <row r="202" spans="1:9" ht="6.6" customHeight="1" x14ac:dyDescent="0.3">
      <c r="A202" s="47"/>
      <c r="I202" s="43"/>
    </row>
    <row r="203" spans="1:9" ht="11.4" customHeight="1" x14ac:dyDescent="0.3">
      <c r="A203" s="47"/>
      <c r="C203" s="46"/>
      <c r="I203" s="48"/>
    </row>
    <row r="204" spans="1:9" ht="13.5" customHeight="1" x14ac:dyDescent="0.3">
      <c r="A204" s="47"/>
      <c r="B204" s="4"/>
      <c r="I204" s="43"/>
    </row>
    <row r="205" spans="1:9" x14ac:dyDescent="0.3">
      <c r="A205" s="47"/>
      <c r="B205" s="4"/>
      <c r="I205" s="43"/>
    </row>
    <row r="206" spans="1:9" x14ac:dyDescent="0.3">
      <c r="A206" s="47"/>
      <c r="I206" s="43"/>
    </row>
    <row r="207" spans="1:9" x14ac:dyDescent="0.3">
      <c r="A207" s="47"/>
      <c r="F207" s="21"/>
      <c r="I207" s="43"/>
    </row>
    <row r="208" spans="1:9" ht="10.5" customHeight="1" x14ac:dyDescent="0.3">
      <c r="A208" s="20"/>
    </row>
    <row r="209" spans="1:9" x14ac:dyDescent="0.3">
      <c r="A209" s="47"/>
      <c r="B209" s="4"/>
      <c r="H209" s="21"/>
      <c r="I209" s="43"/>
    </row>
    <row r="210" spans="1:9" ht="9" customHeight="1" x14ac:dyDescent="0.3">
      <c r="A210" s="49"/>
      <c r="B210" s="4"/>
      <c r="H210" s="21"/>
      <c r="I210" s="43"/>
    </row>
    <row r="211" spans="1:9" x14ac:dyDescent="0.3">
      <c r="A211" s="47"/>
      <c r="B211" s="4"/>
      <c r="H211" s="21"/>
      <c r="I211" s="43"/>
    </row>
    <row r="212" spans="1:9" x14ac:dyDescent="0.3">
      <c r="A212" s="47"/>
      <c r="B212" s="4"/>
      <c r="H212" s="21"/>
      <c r="I212" s="43"/>
    </row>
    <row r="213" spans="1:9" ht="15.6" x14ac:dyDescent="0.4">
      <c r="A213" s="47"/>
      <c r="B213" s="216"/>
      <c r="C213" s="216"/>
      <c r="D213" s="216"/>
      <c r="E213" s="216"/>
      <c r="H213" s="6"/>
      <c r="I213" s="56"/>
    </row>
    <row r="214" spans="1:9" ht="10.5" customHeight="1" x14ac:dyDescent="0.3">
      <c r="A214" s="47"/>
      <c r="I214"/>
    </row>
    <row r="215" spans="1:9" x14ac:dyDescent="0.3">
      <c r="A215" s="47"/>
      <c r="B215" s="7"/>
      <c r="C215" s="46"/>
      <c r="G215" s="45"/>
      <c r="I215" s="48"/>
    </row>
    <row r="216" spans="1:9" ht="10.5" customHeight="1" x14ac:dyDescent="0.3">
      <c r="A216" s="47"/>
      <c r="C216" s="46"/>
      <c r="G216" s="45"/>
      <c r="H216" s="20"/>
      <c r="I216" s="44"/>
    </row>
    <row r="217" spans="1:9" x14ac:dyDescent="0.3">
      <c r="A217" s="47"/>
      <c r="B217" s="7"/>
      <c r="C217" s="46"/>
      <c r="G217" s="45"/>
      <c r="I217" s="48"/>
    </row>
    <row r="218" spans="1:9" ht="9" customHeight="1" x14ac:dyDescent="0.3">
      <c r="A218" s="47"/>
      <c r="B218" s="7"/>
      <c r="C218" s="46"/>
      <c r="G218" s="45"/>
      <c r="I218" s="48"/>
    </row>
    <row r="219" spans="1:9" x14ac:dyDescent="0.3">
      <c r="A219" s="47"/>
      <c r="B219" s="54"/>
      <c r="C219" s="46"/>
      <c r="G219" s="45"/>
      <c r="I219" s="48"/>
    </row>
    <row r="220" spans="1:9" ht="7.5" customHeight="1" x14ac:dyDescent="0.3">
      <c r="A220" s="47"/>
      <c r="B220" s="54"/>
      <c r="C220" s="46"/>
      <c r="G220" s="45"/>
      <c r="I220" s="48"/>
    </row>
    <row r="221" spans="1:9" ht="15.6" x14ac:dyDescent="0.4">
      <c r="A221" s="49"/>
      <c r="C221" s="46"/>
      <c r="I221" s="55"/>
    </row>
    <row r="222" spans="1:9" ht="15.6" x14ac:dyDescent="0.4">
      <c r="A222" s="49"/>
      <c r="C222" s="46"/>
      <c r="I222" s="55"/>
    </row>
    <row r="223" spans="1:9" ht="15.6" x14ac:dyDescent="0.4">
      <c r="A223" s="49"/>
      <c r="C223" s="46"/>
      <c r="I223" s="55"/>
    </row>
    <row r="224" spans="1:9" ht="15.6" x14ac:dyDescent="0.4">
      <c r="A224" s="49"/>
      <c r="C224" s="46"/>
      <c r="I224" s="55"/>
    </row>
    <row r="225" spans="1:10" ht="15.6" x14ac:dyDescent="0.4">
      <c r="A225" s="49"/>
      <c r="C225" s="46"/>
      <c r="I225" s="55"/>
    </row>
    <row r="226" spans="1:10" ht="15.6" x14ac:dyDescent="0.4">
      <c r="A226" s="49"/>
      <c r="C226" s="46"/>
      <c r="I226" s="55"/>
    </row>
    <row r="227" spans="1:10" ht="13.2" customHeight="1" x14ac:dyDescent="0.3">
      <c r="A227" s="47"/>
      <c r="B227" s="54"/>
      <c r="C227" s="46"/>
      <c r="G227" s="45"/>
      <c r="I227" s="48"/>
    </row>
    <row r="228" spans="1:10" ht="12" customHeight="1" x14ac:dyDescent="0.3">
      <c r="A228" s="47"/>
      <c r="B228" s="7"/>
      <c r="C228" s="46"/>
      <c r="G228" s="45"/>
      <c r="I228" s="44"/>
    </row>
    <row r="229" spans="1:10" x14ac:dyDescent="0.3">
      <c r="A229" s="49"/>
    </row>
    <row r="230" spans="1:10" x14ac:dyDescent="0.3">
      <c r="A230" s="49"/>
      <c r="I230" s="23"/>
      <c r="J230" s="21"/>
    </row>
    <row r="231" spans="1:10" x14ac:dyDescent="0.3">
      <c r="A231" s="20"/>
      <c r="B231" s="53"/>
      <c r="J231" s="21"/>
    </row>
    <row r="232" spans="1:10" x14ac:dyDescent="0.3">
      <c r="A232" s="49"/>
    </row>
    <row r="233" spans="1:10" x14ac:dyDescent="0.3">
      <c r="A233" s="49"/>
      <c r="B233" s="221"/>
      <c r="C233" s="222"/>
      <c r="D233" s="222"/>
      <c r="E233" s="222"/>
      <c r="F233" s="222"/>
      <c r="G233" s="222"/>
      <c r="I233" s="23"/>
      <c r="J233" s="21"/>
    </row>
    <row r="234" spans="1:10" ht="12" customHeight="1" x14ac:dyDescent="0.3">
      <c r="A234" s="49"/>
      <c r="B234" s="4"/>
      <c r="G234" s="52"/>
      <c r="I234" s="23"/>
      <c r="J234" s="21"/>
    </row>
    <row r="235" spans="1:10" x14ac:dyDescent="0.3">
      <c r="A235" s="49"/>
      <c r="B235" s="4"/>
      <c r="G235" s="52"/>
      <c r="I235" s="23"/>
      <c r="J235" s="21"/>
    </row>
    <row r="236" spans="1:10" x14ac:dyDescent="0.3">
      <c r="A236" s="49"/>
      <c r="B236" s="7"/>
      <c r="C236" s="7"/>
      <c r="D236" s="7"/>
      <c r="E236" s="7"/>
      <c r="F236" s="7"/>
      <c r="G236" s="7"/>
      <c r="I236" s="23"/>
    </row>
    <row r="237" spans="1:10" ht="15" customHeight="1" x14ac:dyDescent="0.3">
      <c r="A237" s="47"/>
      <c r="C237" s="46"/>
      <c r="G237" s="45"/>
      <c r="H237" s="20"/>
      <c r="I237" s="48"/>
    </row>
    <row r="238" spans="1:10" x14ac:dyDescent="0.3">
      <c r="A238" s="47"/>
      <c r="C238" s="46"/>
      <c r="G238" s="45"/>
      <c r="H238" s="20"/>
      <c r="I238" s="44"/>
    </row>
    <row r="239" spans="1:10" x14ac:dyDescent="0.3">
      <c r="A239" s="47"/>
      <c r="C239" s="46"/>
      <c r="G239" s="45"/>
      <c r="H239" s="20"/>
      <c r="I239" s="48"/>
    </row>
    <row r="240" spans="1:10" ht="8.4" customHeight="1" x14ac:dyDescent="0.3">
      <c r="A240" s="47"/>
      <c r="C240" s="46"/>
      <c r="G240" s="45"/>
      <c r="H240" s="20"/>
      <c r="I240" s="44"/>
    </row>
    <row r="241" spans="1:10" ht="15" customHeight="1" x14ac:dyDescent="0.3">
      <c r="A241" s="47"/>
      <c r="B241" s="51"/>
      <c r="H241" s="21"/>
      <c r="I241" s="43"/>
    </row>
    <row r="242" spans="1:10" ht="12.75" customHeight="1" x14ac:dyDescent="0.3">
      <c r="A242" s="47"/>
      <c r="B242" s="4"/>
      <c r="H242" s="21"/>
      <c r="I242" s="43"/>
    </row>
    <row r="243" spans="1:10" x14ac:dyDescent="0.3">
      <c r="A243" s="47"/>
      <c r="B243" s="51"/>
      <c r="H243" s="21"/>
      <c r="I243" s="43"/>
    </row>
    <row r="244" spans="1:10" ht="7.5" customHeight="1" x14ac:dyDescent="0.3">
      <c r="A244" s="47"/>
      <c r="B244" s="51"/>
      <c r="H244" s="21"/>
      <c r="I244" s="43"/>
    </row>
    <row r="245" spans="1:10" x14ac:dyDescent="0.3">
      <c r="A245" s="47"/>
      <c r="B245" s="4"/>
      <c r="I245" s="43"/>
    </row>
    <row r="246" spans="1:10" ht="8.4" customHeight="1" x14ac:dyDescent="0.3">
      <c r="A246" s="47"/>
      <c r="C246" s="46"/>
      <c r="G246" s="45"/>
      <c r="H246" s="20"/>
      <c r="I246" s="44"/>
    </row>
    <row r="247" spans="1:10" x14ac:dyDescent="0.3">
      <c r="A247" s="47"/>
      <c r="B247" s="4"/>
      <c r="I247" s="43"/>
    </row>
    <row r="248" spans="1:10" x14ac:dyDescent="0.3">
      <c r="A248" s="47"/>
      <c r="B248" s="4"/>
      <c r="I248" s="43"/>
    </row>
    <row r="249" spans="1:10" ht="13.5" customHeight="1" x14ac:dyDescent="0.3">
      <c r="A249" s="47"/>
      <c r="B249" s="4"/>
      <c r="C249" s="46"/>
      <c r="G249" s="45"/>
      <c r="H249" s="20"/>
      <c r="I249" s="44"/>
    </row>
    <row r="250" spans="1:10" ht="13.5" customHeight="1" x14ac:dyDescent="0.3">
      <c r="A250" s="22"/>
      <c r="B250" s="4"/>
      <c r="C250" s="46"/>
      <c r="G250" s="45"/>
      <c r="H250" s="20"/>
      <c r="I250" s="44"/>
      <c r="J250" s="34"/>
    </row>
    <row r="251" spans="1:10" x14ac:dyDescent="0.3">
      <c r="A251" s="34"/>
      <c r="C251" s="46"/>
      <c r="G251" s="45"/>
      <c r="H251" s="20"/>
      <c r="I251" s="44"/>
    </row>
    <row r="252" spans="1:10" x14ac:dyDescent="0.3">
      <c r="A252" s="22"/>
      <c r="B252" s="34"/>
      <c r="I252" s="43"/>
    </row>
    <row r="253" spans="1:10" x14ac:dyDescent="0.3">
      <c r="A253" s="34"/>
    </row>
    <row r="254" spans="1:10" x14ac:dyDescent="0.3">
      <c r="A254" s="34"/>
      <c r="B254" s="34"/>
      <c r="C254" s="34"/>
      <c r="D254" s="34"/>
      <c r="E254" s="34"/>
      <c r="F254" s="34"/>
    </row>
    <row r="255" spans="1:10" x14ac:dyDescent="0.3">
      <c r="A255" s="34"/>
      <c r="I255" s="43"/>
    </row>
    <row r="256" spans="1:10" x14ac:dyDescent="0.3">
      <c r="B256" s="289"/>
      <c r="C256" s="289"/>
      <c r="D256" s="289"/>
      <c r="E256" s="289"/>
      <c r="F256" s="289"/>
      <c r="G256" s="34"/>
      <c r="H256" s="34"/>
      <c r="I256" s="43"/>
    </row>
    <row r="257" spans="1:10" x14ac:dyDescent="0.3">
      <c r="B257" s="12"/>
      <c r="I257"/>
    </row>
    <row r="258" spans="1:10" x14ac:dyDescent="0.3">
      <c r="A258" s="34"/>
      <c r="B258" s="235"/>
      <c r="C258" s="236"/>
      <c r="D258" s="237"/>
      <c r="E258" s="12"/>
      <c r="F258" s="42"/>
      <c r="G258" s="41"/>
      <c r="H258" s="41"/>
      <c r="I258" s="40"/>
    </row>
    <row r="259" spans="1:10" x14ac:dyDescent="0.3">
      <c r="A259" s="34"/>
      <c r="B259" s="38"/>
      <c r="C259" s="3"/>
      <c r="D259" s="39"/>
      <c r="E259" s="12"/>
      <c r="F259" s="38"/>
      <c r="G259" s="3"/>
      <c r="H259" s="3"/>
      <c r="I259" s="37"/>
    </row>
    <row r="260" spans="1:10" x14ac:dyDescent="0.3">
      <c r="A260" s="34"/>
      <c r="B260" s="228"/>
      <c r="C260" s="229"/>
      <c r="D260" s="230"/>
      <c r="E260" s="12"/>
      <c r="F260" s="231"/>
      <c r="G260" s="232"/>
      <c r="H260" s="232"/>
      <c r="I260" s="233"/>
    </row>
    <row r="261" spans="1:10" x14ac:dyDescent="0.3">
      <c r="A261" s="34"/>
      <c r="B261" s="32"/>
      <c r="D261" s="31"/>
      <c r="F261" s="227"/>
      <c r="G261" s="221"/>
      <c r="H261" s="221"/>
      <c r="I261" s="226"/>
    </row>
    <row r="262" spans="1:10" x14ac:dyDescent="0.3">
      <c r="A262" s="34"/>
      <c r="B262" s="32"/>
      <c r="C262" s="35"/>
      <c r="D262" s="31"/>
      <c r="F262" s="227"/>
      <c r="G262" s="221"/>
      <c r="H262" s="221"/>
      <c r="I262" s="226"/>
    </row>
    <row r="263" spans="1:10" x14ac:dyDescent="0.3">
      <c r="A263" s="34"/>
      <c r="B263" s="32"/>
      <c r="D263" s="31"/>
      <c r="F263" s="32"/>
      <c r="I263" s="33"/>
    </row>
    <row r="264" spans="1:10" x14ac:dyDescent="0.3">
      <c r="B264" s="32"/>
      <c r="C264" s="3"/>
      <c r="D264" s="31"/>
      <c r="F264" s="228"/>
      <c r="G264" s="229"/>
      <c r="H264" s="229"/>
      <c r="I264" s="230"/>
    </row>
    <row r="265" spans="1:10" x14ac:dyDescent="0.3">
      <c r="B265" s="32"/>
      <c r="D265" s="31"/>
      <c r="F265" s="227"/>
      <c r="G265" s="221"/>
      <c r="H265" s="221"/>
      <c r="I265" s="226"/>
      <c r="J265" s="21"/>
    </row>
    <row r="266" spans="1:10" x14ac:dyDescent="0.3">
      <c r="B266" s="30"/>
      <c r="C266" s="25"/>
      <c r="D266" s="29"/>
      <c r="F266" s="28"/>
      <c r="H266" s="221"/>
      <c r="I266" s="226"/>
      <c r="J266" s="21"/>
    </row>
    <row r="267" spans="1:10" x14ac:dyDescent="0.3">
      <c r="F267" s="27"/>
      <c r="G267" s="26"/>
      <c r="H267" s="25"/>
      <c r="I267" s="24"/>
    </row>
    <row r="268" spans="1:10" x14ac:dyDescent="0.3">
      <c r="I268" s="23"/>
    </row>
    <row r="269" spans="1:10" x14ac:dyDescent="0.3">
      <c r="C269" s="4"/>
      <c r="D269" s="4"/>
      <c r="E269" s="4"/>
      <c r="I269"/>
    </row>
    <row r="271" spans="1:10" x14ac:dyDescent="0.3">
      <c r="C271" s="3"/>
      <c r="D271" s="3"/>
      <c r="E271" s="3"/>
    </row>
    <row r="272" spans="1:10" x14ac:dyDescent="0.3">
      <c r="I272"/>
    </row>
    <row r="273" spans="9:9" x14ac:dyDescent="0.3">
      <c r="I273"/>
    </row>
    <row r="274" spans="9:9" x14ac:dyDescent="0.3">
      <c r="I274"/>
    </row>
    <row r="275" spans="9:9" x14ac:dyDescent="0.3">
      <c r="I275"/>
    </row>
    <row r="276" spans="9:9" x14ac:dyDescent="0.3">
      <c r="I276"/>
    </row>
    <row r="277" spans="9:9" x14ac:dyDescent="0.3">
      <c r="I277"/>
    </row>
    <row r="278" spans="9:9" x14ac:dyDescent="0.3">
      <c r="I278" s="4"/>
    </row>
    <row r="281" spans="9:9" x14ac:dyDescent="0.3">
      <c r="I281" s="3"/>
    </row>
  </sheetData>
  <mergeCells count="88">
    <mergeCell ref="B25:C25"/>
    <mergeCell ref="E25:F25"/>
    <mergeCell ref="A1:J1"/>
    <mergeCell ref="A2:J2"/>
    <mergeCell ref="A3:J3"/>
    <mergeCell ref="H11:J11"/>
    <mergeCell ref="B14:F14"/>
    <mergeCell ref="B16:C16"/>
    <mergeCell ref="G16:H16"/>
    <mergeCell ref="B18:D18"/>
    <mergeCell ref="B21:F21"/>
    <mergeCell ref="H21:J21"/>
    <mergeCell ref="B22:F22"/>
    <mergeCell ref="H23:J23"/>
    <mergeCell ref="H25:I25"/>
    <mergeCell ref="A30:B30"/>
    <mergeCell ref="G31:H31"/>
    <mergeCell ref="D32:F32"/>
    <mergeCell ref="G32:H32"/>
    <mergeCell ref="D33:F33"/>
    <mergeCell ref="G33:H33"/>
    <mergeCell ref="D34:F34"/>
    <mergeCell ref="G34:H34"/>
    <mergeCell ref="A35:C36"/>
    <mergeCell ref="G37:H37"/>
    <mergeCell ref="D38:E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A61:C61"/>
    <mergeCell ref="D61:J61"/>
    <mergeCell ref="A45:E45"/>
    <mergeCell ref="F45:I45"/>
    <mergeCell ref="G46:H46"/>
    <mergeCell ref="G47:H47"/>
    <mergeCell ref="G48:H48"/>
    <mergeCell ref="G49:H49"/>
    <mergeCell ref="G50:H50"/>
    <mergeCell ref="G51:H51"/>
    <mergeCell ref="D56:F56"/>
    <mergeCell ref="A59:B59"/>
    <mergeCell ref="C59:J59"/>
    <mergeCell ref="B123:H123"/>
    <mergeCell ref="A63:C63"/>
    <mergeCell ref="A65:B65"/>
    <mergeCell ref="C65:I65"/>
    <mergeCell ref="C66:I66"/>
    <mergeCell ref="C67:I67"/>
    <mergeCell ref="A70:J70"/>
    <mergeCell ref="A73:J73"/>
    <mergeCell ref="A74:J74"/>
    <mergeCell ref="A97:H97"/>
    <mergeCell ref="A109:F109"/>
    <mergeCell ref="B120:H120"/>
    <mergeCell ref="B233:G233"/>
    <mergeCell ref="B126:H126"/>
    <mergeCell ref="A132:C132"/>
    <mergeCell ref="B135:G135"/>
    <mergeCell ref="B136:G136"/>
    <mergeCell ref="B138:F138"/>
    <mergeCell ref="B149:E149"/>
    <mergeCell ref="B150:G150"/>
    <mergeCell ref="B153:G153"/>
    <mergeCell ref="B172:F172"/>
    <mergeCell ref="B198:E198"/>
    <mergeCell ref="B213:E213"/>
    <mergeCell ref="H266:I266"/>
    <mergeCell ref="B256:F256"/>
    <mergeCell ref="B258:D258"/>
    <mergeCell ref="B260:D260"/>
    <mergeCell ref="F260:I260"/>
    <mergeCell ref="F261:G261"/>
    <mergeCell ref="H261:I261"/>
    <mergeCell ref="F262:G262"/>
    <mergeCell ref="H262:I262"/>
    <mergeCell ref="F264:I264"/>
    <mergeCell ref="F265:G265"/>
    <mergeCell ref="H265:I265"/>
  </mergeCells>
  <hyperlinks>
    <hyperlink ref="H11:J11" r:id="rId1" display="omcbride@ilderton.com" xr:uid="{653FFF2D-63DB-474C-8788-BF7872575A4F}"/>
    <hyperlink ref="H11" r:id="rId2" xr:uid="{A5301CB2-6C2C-41E3-84A6-9ACCB0129313}"/>
  </hyperlinks>
  <pageMargins left="0.7" right="0.7" top="0.75" bottom="0.75" header="0.3" footer="0.3"/>
  <pageSetup scale="82" fitToHeight="0" orientation="portrait"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97D3-F25F-4E3E-BFD1-6310033763FC}">
  <sheetPr>
    <pageSetUpPr fitToPage="1"/>
  </sheetPr>
  <dimension ref="A1:FN281"/>
  <sheetViews>
    <sheetView tabSelected="1" topLeftCell="A16" zoomScaleNormal="100" workbookViewId="0">
      <selection activeCell="M38" sqref="M38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14.44140625" customWidth="1"/>
    <col min="7" max="7" width="19.88671875" customWidth="1"/>
    <col min="9" max="9" width="12.44140625" style="20" customWidth="1"/>
    <col min="10" max="10" width="16.44140625" customWidth="1"/>
  </cols>
  <sheetData>
    <row r="1" spans="1:10" ht="17.25" customHeight="1" x14ac:dyDescent="0.3">
      <c r="A1" s="280" t="s">
        <v>245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5.6" x14ac:dyDescent="0.3">
      <c r="A2" s="280" t="s">
        <v>236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5.6" x14ac:dyDescent="0.3">
      <c r="A3" s="315" t="s">
        <v>224</v>
      </c>
      <c r="B3" s="315"/>
      <c r="C3" s="315"/>
      <c r="D3" s="315"/>
      <c r="E3" s="315"/>
      <c r="F3" s="315"/>
      <c r="G3" s="315"/>
      <c r="H3" s="315"/>
      <c r="I3" s="315"/>
      <c r="J3" s="315"/>
    </row>
    <row r="4" spans="1:10" ht="12.75" customHeight="1" x14ac:dyDescent="0.3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x14ac:dyDescent="0.3">
      <c r="A5" s="8" t="s">
        <v>100</v>
      </c>
      <c r="B5" s="19" t="s">
        <v>215</v>
      </c>
      <c r="C5" s="8"/>
      <c r="D5" s="8"/>
      <c r="E5" s="8"/>
      <c r="F5" s="8"/>
      <c r="G5" s="8"/>
      <c r="H5" s="8"/>
      <c r="I5" s="9"/>
      <c r="J5" s="8"/>
    </row>
    <row r="6" spans="1:10" x14ac:dyDescent="0.3">
      <c r="A6" s="8"/>
      <c r="B6" s="18" t="s">
        <v>216</v>
      </c>
      <c r="C6" s="8"/>
      <c r="D6" s="8"/>
      <c r="E6" s="8"/>
      <c r="F6" s="8"/>
      <c r="G6" s="8"/>
      <c r="H6" s="8"/>
      <c r="I6" s="9"/>
      <c r="J6" s="8"/>
    </row>
    <row r="7" spans="1:10" x14ac:dyDescent="0.3">
      <c r="A7" s="8"/>
      <c r="B7" s="18" t="s">
        <v>217</v>
      </c>
      <c r="C7" s="8"/>
      <c r="D7" s="8"/>
      <c r="E7" s="8"/>
      <c r="F7" s="8"/>
      <c r="G7" s="8"/>
      <c r="H7" s="8"/>
      <c r="I7" s="9"/>
      <c r="J7" s="8"/>
    </row>
    <row r="8" spans="1:10" x14ac:dyDescent="0.3">
      <c r="A8" s="8"/>
      <c r="B8" s="18" t="s">
        <v>218</v>
      </c>
      <c r="C8" s="8"/>
      <c r="D8" s="8"/>
      <c r="E8" s="8"/>
      <c r="F8" s="8"/>
      <c r="G8" s="8" t="s">
        <v>219</v>
      </c>
      <c r="H8" s="8"/>
      <c r="I8" s="9"/>
      <c r="J8" s="8"/>
    </row>
    <row r="9" spans="1:10" x14ac:dyDescent="0.3">
      <c r="A9" s="8"/>
      <c r="B9" s="18"/>
      <c r="C9" s="8"/>
      <c r="D9" s="8"/>
      <c r="E9" s="8"/>
      <c r="F9" s="8"/>
      <c r="G9" s="8"/>
      <c r="H9" s="8"/>
      <c r="I9" s="9"/>
      <c r="J9" s="8"/>
    </row>
    <row r="10" spans="1:10" ht="9.75" customHeight="1" x14ac:dyDescent="0.3">
      <c r="A10" s="8"/>
      <c r="B10" s="18"/>
      <c r="C10" s="8"/>
      <c r="D10" s="8"/>
      <c r="E10" s="8"/>
      <c r="F10" s="8"/>
      <c r="G10" s="8"/>
      <c r="H10" s="8"/>
      <c r="I10" s="9"/>
      <c r="J10" s="8"/>
    </row>
    <row r="11" spans="1:10" x14ac:dyDescent="0.3">
      <c r="A11" s="8"/>
      <c r="B11" s="8" t="s">
        <v>169</v>
      </c>
      <c r="C11" s="8" t="s">
        <v>220</v>
      </c>
      <c r="D11" s="8"/>
      <c r="E11" s="8"/>
      <c r="F11" s="8"/>
      <c r="G11" s="9" t="s">
        <v>171</v>
      </c>
      <c r="H11" s="282" t="s">
        <v>122</v>
      </c>
      <c r="I11" s="282"/>
      <c r="J11" s="282"/>
    </row>
    <row r="12" spans="1:10" ht="9.75" customHeight="1" x14ac:dyDescent="0.3">
      <c r="A12" s="8"/>
      <c r="B12" s="8"/>
      <c r="C12" s="13"/>
      <c r="D12" s="8"/>
      <c r="E12" s="8"/>
      <c r="F12" s="8"/>
      <c r="G12" s="8"/>
      <c r="H12" s="8"/>
      <c r="I12" s="9"/>
      <c r="J12" s="8"/>
    </row>
    <row r="13" spans="1:10" x14ac:dyDescent="0.3">
      <c r="A13" s="8"/>
      <c r="B13" s="8"/>
      <c r="C13" s="13"/>
      <c r="D13" s="8"/>
      <c r="E13" s="8"/>
      <c r="F13" s="8"/>
      <c r="G13" s="8"/>
      <c r="H13" s="200"/>
      <c r="I13" s="14"/>
      <c r="J13" s="14"/>
    </row>
    <row r="14" spans="1:10" x14ac:dyDescent="0.3">
      <c r="A14" s="8" t="s">
        <v>99</v>
      </c>
      <c r="B14" s="225" t="s">
        <v>173</v>
      </c>
      <c r="C14" s="225"/>
      <c r="D14" s="225"/>
      <c r="E14" s="225"/>
      <c r="F14" s="225"/>
      <c r="G14" s="8"/>
      <c r="H14" s="8"/>
      <c r="I14" s="9"/>
      <c r="J14" s="8"/>
    </row>
    <row r="15" spans="1:10" ht="12" customHeight="1" x14ac:dyDescent="0.3">
      <c r="A15" s="8"/>
      <c r="B15" s="8" t="s">
        <v>160</v>
      </c>
      <c r="C15" s="13"/>
      <c r="D15" s="8"/>
      <c r="E15" s="8"/>
      <c r="F15" s="8"/>
      <c r="G15" s="8"/>
      <c r="H15" s="8"/>
      <c r="I15" s="9"/>
      <c r="J15" s="8"/>
    </row>
    <row r="16" spans="1:10" x14ac:dyDescent="0.3">
      <c r="A16" t="s">
        <v>98</v>
      </c>
      <c r="B16" s="277"/>
      <c r="C16" s="277"/>
      <c r="G16" s="283" t="s">
        <v>244</v>
      </c>
      <c r="H16" s="283"/>
      <c r="I16" s="136"/>
    </row>
    <row r="17" spans="1:10" x14ac:dyDescent="0.3">
      <c r="C17" s="46"/>
    </row>
    <row r="18" spans="1:10" x14ac:dyDescent="0.3">
      <c r="A18" t="s">
        <v>97</v>
      </c>
      <c r="B18" s="284"/>
      <c r="C18" s="277"/>
      <c r="D18" s="277"/>
    </row>
    <row r="19" spans="1:10" x14ac:dyDescent="0.3">
      <c r="B19" t="s">
        <v>96</v>
      </c>
      <c r="C19" s="46"/>
    </row>
    <row r="20" spans="1:10" ht="9.75" customHeight="1" x14ac:dyDescent="0.3">
      <c r="C20" s="46"/>
    </row>
    <row r="21" spans="1:10" ht="11.25" customHeight="1" x14ac:dyDescent="0.3">
      <c r="A21" t="s">
        <v>95</v>
      </c>
      <c r="B21" s="277"/>
      <c r="C21" s="277"/>
      <c r="D21" s="277"/>
      <c r="E21" s="277"/>
      <c r="F21" s="277"/>
      <c r="G21" s="133" t="s">
        <v>94</v>
      </c>
      <c r="H21" s="285"/>
      <c r="I21" s="285"/>
      <c r="J21" s="285"/>
    </row>
    <row r="22" spans="1:10" ht="11.25" customHeight="1" x14ac:dyDescent="0.3">
      <c r="B22" s="279" t="s">
        <v>93</v>
      </c>
      <c r="C22" s="279"/>
      <c r="D22" s="279"/>
      <c r="E22" s="279"/>
      <c r="F22" s="279"/>
      <c r="G22" s="98"/>
      <c r="H22" s="98"/>
      <c r="I22" s="100"/>
      <c r="J22" s="98"/>
    </row>
    <row r="23" spans="1:10" ht="12" customHeight="1" x14ac:dyDescent="0.3">
      <c r="B23" s="134" t="s">
        <v>92</v>
      </c>
      <c r="C23" s="135"/>
      <c r="D23" s="134"/>
      <c r="E23" s="134"/>
      <c r="F23" s="98"/>
      <c r="G23" s="133" t="s">
        <v>91</v>
      </c>
      <c r="H23" s="276"/>
      <c r="I23" s="276"/>
      <c r="J23" s="276"/>
    </row>
    <row r="24" spans="1:10" ht="9.75" customHeight="1" x14ac:dyDescent="0.3">
      <c r="C24" s="46"/>
    </row>
    <row r="25" spans="1:10" x14ac:dyDescent="0.3">
      <c r="B25" s="277" t="s">
        <v>90</v>
      </c>
      <c r="C25" s="277"/>
      <c r="D25" s="98" t="s">
        <v>89</v>
      </c>
      <c r="E25" s="285" t="s">
        <v>88</v>
      </c>
      <c r="F25" s="285"/>
      <c r="H25" s="313"/>
      <c r="I25" s="224"/>
    </row>
    <row r="26" spans="1:10" x14ac:dyDescent="0.3">
      <c r="B26" t="s">
        <v>87</v>
      </c>
      <c r="C26" s="46"/>
      <c r="E26" t="s">
        <v>86</v>
      </c>
      <c r="H26" t="s">
        <v>231</v>
      </c>
      <c r="I26" s="140"/>
    </row>
    <row r="27" spans="1:10" ht="12" customHeight="1" thickBot="1" x14ac:dyDescent="0.35"/>
    <row r="28" spans="1:10" ht="15" thickBot="1" x14ac:dyDescent="0.35">
      <c r="A28" s="132" t="s">
        <v>85</v>
      </c>
      <c r="B28" s="131"/>
    </row>
    <row r="30" spans="1:10" x14ac:dyDescent="0.3">
      <c r="A30" s="286" t="s">
        <v>84</v>
      </c>
      <c r="B30" s="287"/>
    </row>
    <row r="31" spans="1:10" x14ac:dyDescent="0.3">
      <c r="B31" s="204" t="s">
        <v>83</v>
      </c>
      <c r="C31" s="205" t="s">
        <v>221</v>
      </c>
      <c r="D31" s="86" t="s">
        <v>82</v>
      </c>
      <c r="E31" s="91"/>
      <c r="F31" s="206"/>
      <c r="G31" s="288" t="s">
        <v>81</v>
      </c>
      <c r="H31" s="288"/>
      <c r="I31" s="207"/>
      <c r="J31" s="208" t="s">
        <v>80</v>
      </c>
    </row>
    <row r="32" spans="1:10" ht="18.75" customHeight="1" x14ac:dyDescent="0.4">
      <c r="B32" s="117">
        <v>0</v>
      </c>
      <c r="C32" s="130" t="s">
        <v>175</v>
      </c>
      <c r="D32" s="272" t="s">
        <v>79</v>
      </c>
      <c r="E32" s="272"/>
      <c r="F32" s="272"/>
      <c r="G32" s="319">
        <v>116818.62</v>
      </c>
      <c r="H32" s="319"/>
      <c r="J32" s="116">
        <f>B32*G32</f>
        <v>0</v>
      </c>
    </row>
    <row r="33" spans="1:10" ht="18" customHeight="1" x14ac:dyDescent="0.4">
      <c r="B33" s="117">
        <v>0</v>
      </c>
      <c r="C33" s="130" t="s">
        <v>176</v>
      </c>
      <c r="D33" s="272" t="s">
        <v>78</v>
      </c>
      <c r="E33" s="272"/>
      <c r="F33" s="272"/>
      <c r="G33" s="273">
        <v>116874.49</v>
      </c>
      <c r="H33" s="273"/>
      <c r="J33" s="116">
        <f>B33*G33</f>
        <v>0</v>
      </c>
    </row>
    <row r="34" spans="1:10" ht="18" customHeight="1" x14ac:dyDescent="0.4">
      <c r="B34" s="117">
        <v>0</v>
      </c>
      <c r="C34" s="130" t="s">
        <v>246</v>
      </c>
      <c r="D34" s="272" t="s">
        <v>77</v>
      </c>
      <c r="E34" s="272"/>
      <c r="F34" s="272"/>
      <c r="G34" s="304">
        <v>118644.07</v>
      </c>
      <c r="H34" s="304"/>
      <c r="J34" s="116">
        <f>B34*G34</f>
        <v>0</v>
      </c>
    </row>
    <row r="35" spans="1:10" x14ac:dyDescent="0.3">
      <c r="A35" s="266" t="s">
        <v>76</v>
      </c>
      <c r="B35" s="267"/>
      <c r="C35" s="268"/>
      <c r="G35" s="129"/>
      <c r="H35" s="128"/>
      <c r="I35" s="127" t="s">
        <v>75</v>
      </c>
      <c r="J35" s="126">
        <f>SUM(J32:J34)</f>
        <v>0</v>
      </c>
    </row>
    <row r="36" spans="1:10" x14ac:dyDescent="0.3">
      <c r="A36" s="269"/>
      <c r="B36" s="270"/>
      <c r="C36" s="271"/>
      <c r="J36" s="125"/>
    </row>
    <row r="37" spans="1:10" s="98" customFormat="1" ht="16.5" customHeight="1" x14ac:dyDescent="0.4">
      <c r="A37" s="98" t="s">
        <v>62</v>
      </c>
      <c r="B37" s="117">
        <v>0</v>
      </c>
      <c r="C37" s="123">
        <v>1</v>
      </c>
      <c r="D37" s="124" t="s">
        <v>74</v>
      </c>
      <c r="E37" s="124"/>
      <c r="F37" s="15"/>
      <c r="G37" s="265">
        <v>425</v>
      </c>
      <c r="H37" s="265"/>
      <c r="I37" s="100"/>
      <c r="J37" s="116">
        <f t="shared" ref="J37:J44" si="0">B37*G37</f>
        <v>0</v>
      </c>
    </row>
    <row r="38" spans="1:10" s="98" customFormat="1" ht="15.6" x14ac:dyDescent="0.4">
      <c r="A38" s="98" t="s">
        <v>62</v>
      </c>
      <c r="B38" s="117">
        <v>0</v>
      </c>
      <c r="C38" s="123">
        <v>2</v>
      </c>
      <c r="D38" s="275" t="s">
        <v>73</v>
      </c>
      <c r="E38" s="275"/>
      <c r="F38" s="15"/>
      <c r="G38" s="265">
        <v>605</v>
      </c>
      <c r="H38" s="265"/>
      <c r="I38" s="122" t="s">
        <v>24</v>
      </c>
      <c r="J38" s="116">
        <f t="shared" si="0"/>
        <v>0</v>
      </c>
    </row>
    <row r="39" spans="1:10" ht="15.75" customHeight="1" x14ac:dyDescent="0.4">
      <c r="A39" t="s">
        <v>62</v>
      </c>
      <c r="B39" s="117">
        <v>0</v>
      </c>
      <c r="C39" s="121">
        <v>4</v>
      </c>
      <c r="D39" s="258" t="s">
        <v>72</v>
      </c>
      <c r="E39" s="258"/>
      <c r="F39" s="258"/>
      <c r="G39" s="303">
        <v>12278</v>
      </c>
      <c r="H39" s="303"/>
      <c r="I39" s="120" t="s">
        <v>64</v>
      </c>
      <c r="J39" s="116">
        <f t="shared" si="0"/>
        <v>0</v>
      </c>
    </row>
    <row r="40" spans="1:10" ht="15.6" x14ac:dyDescent="0.4">
      <c r="A40" t="s">
        <v>62</v>
      </c>
      <c r="B40" s="117">
        <v>0</v>
      </c>
      <c r="C40" s="121">
        <v>6</v>
      </c>
      <c r="D40" s="232" t="s">
        <v>108</v>
      </c>
      <c r="E40" s="232"/>
      <c r="F40" s="232"/>
      <c r="G40" s="265">
        <v>2360.79</v>
      </c>
      <c r="H40" s="265"/>
      <c r="J40" s="116">
        <f t="shared" si="0"/>
        <v>0</v>
      </c>
    </row>
    <row r="41" spans="1:10" ht="15.6" x14ac:dyDescent="0.4">
      <c r="A41" t="s">
        <v>62</v>
      </c>
      <c r="B41" s="117">
        <v>0</v>
      </c>
      <c r="C41" s="121">
        <v>7</v>
      </c>
      <c r="D41" s="229" t="s">
        <v>222</v>
      </c>
      <c r="E41" s="229"/>
      <c r="F41" s="229"/>
      <c r="G41" s="265">
        <v>650</v>
      </c>
      <c r="H41" s="265"/>
      <c r="J41" s="116">
        <f t="shared" si="0"/>
        <v>0</v>
      </c>
    </row>
    <row r="42" spans="1:10" ht="15.6" x14ac:dyDescent="0.4">
      <c r="A42" t="s">
        <v>62</v>
      </c>
      <c r="B42" s="117">
        <v>0</v>
      </c>
      <c r="C42" s="121">
        <v>8</v>
      </c>
      <c r="D42" s="229" t="s">
        <v>223</v>
      </c>
      <c r="E42" s="229"/>
      <c r="F42" s="229"/>
      <c r="G42" s="265">
        <v>1513.67</v>
      </c>
      <c r="H42" s="265"/>
      <c r="J42" s="116">
        <f t="shared" si="0"/>
        <v>0</v>
      </c>
    </row>
    <row r="43" spans="1:10" ht="15.6" x14ac:dyDescent="0.4">
      <c r="A43" t="s">
        <v>62</v>
      </c>
      <c r="B43" s="117">
        <v>0</v>
      </c>
      <c r="C43" s="121">
        <v>9</v>
      </c>
      <c r="D43" s="229" t="s">
        <v>69</v>
      </c>
      <c r="E43" s="229"/>
      <c r="F43" s="229"/>
      <c r="G43" s="255">
        <v>547.30999999999995</v>
      </c>
      <c r="H43" s="255"/>
      <c r="J43" s="116">
        <f t="shared" si="0"/>
        <v>0</v>
      </c>
    </row>
    <row r="44" spans="1:10" ht="15.6" x14ac:dyDescent="0.4">
      <c r="A44" t="s">
        <v>62</v>
      </c>
      <c r="B44" s="117">
        <v>0</v>
      </c>
      <c r="C44" s="121">
        <v>10</v>
      </c>
      <c r="D44" s="229" t="s">
        <v>68</v>
      </c>
      <c r="E44" s="229"/>
      <c r="F44" s="229"/>
      <c r="G44" s="255">
        <v>557.20000000000005</v>
      </c>
      <c r="H44" s="255"/>
      <c r="J44" s="116">
        <f t="shared" si="0"/>
        <v>0</v>
      </c>
    </row>
    <row r="45" spans="1:10" ht="16.8" x14ac:dyDescent="0.3">
      <c r="A45" s="262" t="s">
        <v>161</v>
      </c>
      <c r="B45" s="263"/>
      <c r="C45" s="263"/>
      <c r="D45" s="263"/>
      <c r="E45" s="264"/>
      <c r="F45" s="260" t="s">
        <v>63</v>
      </c>
      <c r="G45" s="261"/>
      <c r="H45" s="261"/>
      <c r="I45" s="261"/>
      <c r="J45" s="118">
        <f>SUM(J35:J44)</f>
        <v>0</v>
      </c>
    </row>
    <row r="46" spans="1:10" s="98" customFormat="1" ht="15.6" x14ac:dyDescent="0.4">
      <c r="A46" s="98" t="s">
        <v>62</v>
      </c>
      <c r="B46" s="117">
        <v>0</v>
      </c>
      <c r="C46" s="117">
        <v>13</v>
      </c>
      <c r="D46" s="115"/>
      <c r="E46" s="115"/>
      <c r="F46" s="114"/>
      <c r="G46" s="256">
        <v>0</v>
      </c>
      <c r="H46" s="256"/>
      <c r="I46" s="100"/>
      <c r="J46" s="116">
        <f t="shared" ref="J46:J51" si="1">B46*G46</f>
        <v>0</v>
      </c>
    </row>
    <row r="47" spans="1:10" s="98" customFormat="1" ht="15.6" x14ac:dyDescent="0.4">
      <c r="A47" s="98" t="s">
        <v>62</v>
      </c>
      <c r="B47" s="117">
        <v>0</v>
      </c>
      <c r="C47" s="117">
        <v>14</v>
      </c>
      <c r="D47" s="115"/>
      <c r="E47" s="115"/>
      <c r="F47" s="114"/>
      <c r="G47" s="256">
        <v>0</v>
      </c>
      <c r="H47" s="256"/>
      <c r="I47" s="100"/>
      <c r="J47" s="116">
        <f t="shared" si="1"/>
        <v>0</v>
      </c>
    </row>
    <row r="48" spans="1:10" s="98" customFormat="1" ht="15.6" x14ac:dyDescent="0.4">
      <c r="A48" s="98" t="s">
        <v>62</v>
      </c>
      <c r="B48" s="117">
        <v>0</v>
      </c>
      <c r="C48" s="117">
        <v>15</v>
      </c>
      <c r="D48" s="115"/>
      <c r="E48" s="115"/>
      <c r="F48" s="114"/>
      <c r="G48" s="256">
        <v>0</v>
      </c>
      <c r="H48" s="256"/>
      <c r="I48" s="100"/>
      <c r="J48" s="116">
        <f t="shared" si="1"/>
        <v>0</v>
      </c>
    </row>
    <row r="49" spans="1:10" s="98" customFormat="1" ht="15.6" x14ac:dyDescent="0.4">
      <c r="A49" s="98" t="s">
        <v>62</v>
      </c>
      <c r="B49" s="117">
        <v>0</v>
      </c>
      <c r="C49" s="117">
        <v>16</v>
      </c>
      <c r="D49" s="115"/>
      <c r="E49" s="115"/>
      <c r="F49" s="114"/>
      <c r="G49" s="256">
        <v>0</v>
      </c>
      <c r="H49" s="256"/>
      <c r="I49" s="100"/>
      <c r="J49" s="116">
        <f t="shared" si="1"/>
        <v>0</v>
      </c>
    </row>
    <row r="50" spans="1:10" s="98" customFormat="1" ht="15.6" x14ac:dyDescent="0.4">
      <c r="A50" s="98" t="s">
        <v>62</v>
      </c>
      <c r="B50" s="117">
        <v>0</v>
      </c>
      <c r="C50" s="117">
        <v>17</v>
      </c>
      <c r="D50" s="115"/>
      <c r="E50" s="115"/>
      <c r="F50" s="114"/>
      <c r="G50" s="256">
        <v>0</v>
      </c>
      <c r="H50" s="256"/>
      <c r="I50" s="100"/>
      <c r="J50" s="116">
        <f t="shared" si="1"/>
        <v>0</v>
      </c>
    </row>
    <row r="51" spans="1:10" s="98" customFormat="1" ht="15.6" x14ac:dyDescent="0.4">
      <c r="A51" s="98" t="s">
        <v>62</v>
      </c>
      <c r="B51" s="117">
        <v>0</v>
      </c>
      <c r="C51" s="117">
        <v>18</v>
      </c>
      <c r="D51" s="115"/>
      <c r="E51" s="115"/>
      <c r="F51" s="114"/>
      <c r="G51" s="256">
        <v>0</v>
      </c>
      <c r="H51" s="256"/>
      <c r="I51" s="100"/>
      <c r="J51" s="116">
        <f t="shared" si="1"/>
        <v>0</v>
      </c>
    </row>
    <row r="52" spans="1:10" ht="16.5" customHeight="1" x14ac:dyDescent="0.55000000000000004">
      <c r="H52" s="113" t="s">
        <v>61</v>
      </c>
      <c r="I52" s="112"/>
      <c r="J52" s="111">
        <f>SUM(J45:J51)</f>
        <v>0</v>
      </c>
    </row>
    <row r="53" spans="1:10" ht="16.5" customHeight="1" x14ac:dyDescent="0.55000000000000004">
      <c r="A53" s="102"/>
      <c r="B53" s="110" t="s">
        <v>60</v>
      </c>
      <c r="C53" s="109"/>
      <c r="D53" s="109"/>
      <c r="E53" s="109"/>
      <c r="F53" s="109"/>
      <c r="G53" s="108"/>
      <c r="H53" s="107"/>
      <c r="I53" s="107"/>
      <c r="J53" s="106"/>
    </row>
    <row r="54" spans="1:10" ht="12.75" customHeight="1" x14ac:dyDescent="0.55000000000000004">
      <c r="A54" s="102"/>
      <c r="B54" s="102"/>
      <c r="C54" s="102"/>
      <c r="D54" s="102"/>
      <c r="E54" s="102"/>
      <c r="F54" s="102"/>
      <c r="G54" s="102"/>
      <c r="H54" s="107"/>
      <c r="I54" s="107"/>
      <c r="J54" s="106"/>
    </row>
    <row r="55" spans="1:10" ht="16.5" customHeight="1" x14ac:dyDescent="0.4">
      <c r="A55" s="3" t="s">
        <v>121</v>
      </c>
      <c r="B55" s="3"/>
      <c r="C55" s="3"/>
      <c r="D55" s="3"/>
      <c r="E55" s="3"/>
      <c r="F55" s="3"/>
      <c r="G55" s="3"/>
      <c r="H55" s="3"/>
      <c r="I55" s="105"/>
      <c r="J55" s="56"/>
    </row>
    <row r="56" spans="1:10" s="98" customFormat="1" ht="18" customHeight="1" x14ac:dyDescent="0.3">
      <c r="A56" s="104" t="s">
        <v>59</v>
      </c>
      <c r="B56"/>
      <c r="C56" s="2"/>
      <c r="D56" s="250"/>
      <c r="E56" s="250"/>
      <c r="F56" s="250"/>
      <c r="G56" s="98" t="s">
        <v>58</v>
      </c>
      <c r="H56" s="99"/>
      <c r="I56" s="103"/>
      <c r="J56" s="103"/>
    </row>
    <row r="57" spans="1:10" s="98" customFormat="1" x14ac:dyDescent="0.3">
      <c r="A57" s="102" t="s">
        <v>57</v>
      </c>
      <c r="B57" s="102"/>
      <c r="C57" s="102"/>
      <c r="D57" s="102"/>
      <c r="E57" s="102"/>
      <c r="F57"/>
      <c r="G57"/>
      <c r="H57"/>
      <c r="I57" s="20"/>
      <c r="J57"/>
    </row>
    <row r="58" spans="1:10" s="98" customFormat="1" ht="9" customHeight="1" x14ac:dyDescent="0.3">
      <c r="A58" s="102"/>
      <c r="B58" s="102"/>
      <c r="C58" s="102"/>
      <c r="D58" s="102"/>
      <c r="E58" s="102"/>
      <c r="F58"/>
      <c r="G58"/>
      <c r="H58"/>
      <c r="I58" s="20"/>
      <c r="J58"/>
    </row>
    <row r="59" spans="1:10" s="98" customFormat="1" ht="15.75" customHeight="1" x14ac:dyDescent="0.3">
      <c r="A59" s="251" t="s">
        <v>56</v>
      </c>
      <c r="B59" s="251"/>
      <c r="C59" s="250"/>
      <c r="D59" s="250"/>
      <c r="E59" s="250"/>
      <c r="F59" s="250"/>
      <c r="G59" s="250"/>
      <c r="H59" s="250"/>
      <c r="I59" s="250"/>
      <c r="J59" s="250"/>
    </row>
    <row r="60" spans="1:10" s="98" customFormat="1" x14ac:dyDescent="0.3">
      <c r="C60" s="101" t="s">
        <v>55</v>
      </c>
      <c r="D60" s="101"/>
      <c r="E60" s="101"/>
      <c r="F60" s="101"/>
      <c r="G60" s="101"/>
      <c r="H60" s="101"/>
      <c r="I60" s="101"/>
      <c r="J60" s="101"/>
    </row>
    <row r="61" spans="1:10" s="98" customFormat="1" x14ac:dyDescent="0.3">
      <c r="A61" s="252" t="s">
        <v>54</v>
      </c>
      <c r="B61" s="251"/>
      <c r="C61" s="251"/>
      <c r="D61" s="250"/>
      <c r="E61" s="250"/>
      <c r="F61" s="250"/>
      <c r="G61" s="250"/>
      <c r="H61" s="250"/>
      <c r="I61" s="250"/>
      <c r="J61" s="250"/>
    </row>
    <row r="62" spans="1:10" s="98" customFormat="1" x14ac:dyDescent="0.3">
      <c r="I62" s="100"/>
    </row>
    <row r="63" spans="1:10" s="98" customFormat="1" x14ac:dyDescent="0.3">
      <c r="A63" s="251" t="s">
        <v>53</v>
      </c>
      <c r="B63" s="251"/>
      <c r="C63" s="251"/>
      <c r="D63" s="98" t="s">
        <v>52</v>
      </c>
      <c r="F63" s="99"/>
      <c r="G63" s="98" t="s">
        <v>51</v>
      </c>
      <c r="I63" s="99" t="s">
        <v>50</v>
      </c>
      <c r="J63" s="99" t="s">
        <v>49</v>
      </c>
    </row>
    <row r="65" spans="1:10" x14ac:dyDescent="0.3">
      <c r="A65" s="214" t="s">
        <v>48</v>
      </c>
      <c r="B65" s="214"/>
      <c r="C65" s="253"/>
      <c r="D65" s="253"/>
      <c r="E65" s="253"/>
      <c r="F65" s="253"/>
      <c r="G65" s="253"/>
      <c r="H65" s="253"/>
      <c r="I65" s="253"/>
      <c r="J65" s="20"/>
    </row>
    <row r="66" spans="1:10" x14ac:dyDescent="0.3">
      <c r="C66" s="253"/>
      <c r="D66" s="253"/>
      <c r="E66" s="253"/>
      <c r="F66" s="253"/>
      <c r="G66" s="253"/>
      <c r="H66" s="253"/>
      <c r="I66" s="253"/>
      <c r="J66" s="20"/>
    </row>
    <row r="67" spans="1:10" x14ac:dyDescent="0.3">
      <c r="A67" s="97"/>
      <c r="B67" s="97"/>
      <c r="C67" s="254" t="s">
        <v>47</v>
      </c>
      <c r="D67" s="254"/>
      <c r="E67" s="254"/>
      <c r="F67" s="254"/>
      <c r="G67" s="254"/>
      <c r="H67" s="254"/>
      <c r="I67" s="254"/>
      <c r="J67" s="20"/>
    </row>
    <row r="68" spans="1:10" ht="18" customHeight="1" x14ac:dyDescent="0.3"/>
    <row r="69" spans="1:10" ht="17.25" customHeight="1" thickBot="1" x14ac:dyDescent="0.35"/>
    <row r="70" spans="1:10" ht="17.25" customHeight="1" thickBot="1" x14ac:dyDescent="0.35">
      <c r="A70" s="247" t="s">
        <v>106</v>
      </c>
      <c r="B70" s="248"/>
      <c r="C70" s="248"/>
      <c r="D70" s="248"/>
      <c r="E70" s="248"/>
      <c r="F70" s="248"/>
      <c r="G70" s="248"/>
      <c r="H70" s="248"/>
      <c r="I70" s="248"/>
      <c r="J70" s="249"/>
    </row>
    <row r="71" spans="1:10" ht="18.75" customHeight="1" thickBot="1" x14ac:dyDescent="0.35">
      <c r="A71" s="96" t="s">
        <v>46</v>
      </c>
      <c r="B71" s="95"/>
      <c r="C71" s="95"/>
      <c r="D71" s="95"/>
      <c r="E71" s="95"/>
      <c r="F71" s="95"/>
      <c r="G71" s="95"/>
      <c r="H71" s="95"/>
      <c r="I71" s="95"/>
      <c r="J71" s="94"/>
    </row>
    <row r="72" spans="1:10" ht="15" customHeight="1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</row>
    <row r="73" spans="1:10" x14ac:dyDescent="0.3">
      <c r="A73" s="314" t="s">
        <v>179</v>
      </c>
      <c r="B73" s="314"/>
      <c r="C73" s="314"/>
      <c r="D73" s="314"/>
      <c r="E73" s="314"/>
      <c r="F73" s="314"/>
      <c r="G73" s="314"/>
      <c r="H73" s="314"/>
      <c r="I73" s="314"/>
      <c r="J73" s="314"/>
    </row>
    <row r="74" spans="1:10" x14ac:dyDescent="0.3">
      <c r="A74" s="302" t="s">
        <v>45</v>
      </c>
      <c r="B74" s="302"/>
      <c r="C74" s="302"/>
      <c r="D74" s="302"/>
      <c r="E74" s="302"/>
      <c r="F74" s="302"/>
      <c r="G74" s="302"/>
      <c r="H74" s="302"/>
      <c r="I74" s="302"/>
      <c r="J74" s="302"/>
    </row>
    <row r="75" spans="1:10" x14ac:dyDescent="0.3">
      <c r="A75" s="3" t="s">
        <v>44</v>
      </c>
      <c r="I75"/>
    </row>
    <row r="76" spans="1:10" x14ac:dyDescent="0.3">
      <c r="A76" s="4" t="s">
        <v>241</v>
      </c>
      <c r="I76"/>
    </row>
    <row r="77" spans="1:10" x14ac:dyDescent="0.3">
      <c r="A77" s="4" t="s">
        <v>43</v>
      </c>
      <c r="I77"/>
    </row>
    <row r="78" spans="1:10" x14ac:dyDescent="0.3">
      <c r="A78" s="4" t="s">
        <v>104</v>
      </c>
      <c r="I78"/>
    </row>
    <row r="79" spans="1:10" x14ac:dyDescent="0.3">
      <c r="A79" s="4" t="s">
        <v>42</v>
      </c>
      <c r="I79"/>
    </row>
    <row r="80" spans="1:10" x14ac:dyDescent="0.3">
      <c r="A80" s="4" t="s">
        <v>41</v>
      </c>
      <c r="I80"/>
    </row>
    <row r="81" spans="1:9" x14ac:dyDescent="0.3">
      <c r="A81" s="4" t="s">
        <v>40</v>
      </c>
      <c r="I81"/>
    </row>
    <row r="82" spans="1:9" x14ac:dyDescent="0.3">
      <c r="A82" s="4" t="s">
        <v>235</v>
      </c>
      <c r="I82"/>
    </row>
    <row r="83" spans="1:9" x14ac:dyDescent="0.3">
      <c r="A83" s="4" t="s">
        <v>39</v>
      </c>
      <c r="I83"/>
    </row>
    <row r="84" spans="1:9" x14ac:dyDescent="0.3">
      <c r="A84" s="4"/>
      <c r="I84"/>
    </row>
    <row r="85" spans="1:9" x14ac:dyDescent="0.3">
      <c r="A85" s="3" t="s">
        <v>38</v>
      </c>
      <c r="I85"/>
    </row>
    <row r="86" spans="1:9" x14ac:dyDescent="0.3">
      <c r="A86" s="4" t="s">
        <v>119</v>
      </c>
      <c r="I86"/>
    </row>
    <row r="87" spans="1:9" x14ac:dyDescent="0.3">
      <c r="A87" s="4" t="s">
        <v>37</v>
      </c>
      <c r="I87"/>
    </row>
    <row r="88" spans="1:9" x14ac:dyDescent="0.3">
      <c r="A88" s="4" t="s">
        <v>36</v>
      </c>
      <c r="I88"/>
    </row>
    <row r="89" spans="1:9" x14ac:dyDescent="0.3">
      <c r="A89" s="4" t="s">
        <v>118</v>
      </c>
      <c r="I89"/>
    </row>
    <row r="90" spans="1:9" x14ac:dyDescent="0.3">
      <c r="A90" s="4" t="s">
        <v>117</v>
      </c>
      <c r="I90"/>
    </row>
    <row r="91" spans="1:9" x14ac:dyDescent="0.3">
      <c r="A91" s="4" t="s">
        <v>35</v>
      </c>
      <c r="I91"/>
    </row>
    <row r="92" spans="1:9" x14ac:dyDescent="0.3">
      <c r="A92" s="4" t="s">
        <v>116</v>
      </c>
      <c r="I92"/>
    </row>
    <row r="93" spans="1:9" x14ac:dyDescent="0.3">
      <c r="A93" s="4" t="s">
        <v>115</v>
      </c>
      <c r="I93"/>
    </row>
    <row r="94" spans="1:9" x14ac:dyDescent="0.3">
      <c r="A94" s="4" t="s">
        <v>114</v>
      </c>
      <c r="I94"/>
    </row>
    <row r="95" spans="1:9" x14ac:dyDescent="0.3">
      <c r="A95" s="4" t="s">
        <v>113</v>
      </c>
      <c r="I95"/>
    </row>
    <row r="96" spans="1:9" x14ac:dyDescent="0.3">
      <c r="I96"/>
    </row>
    <row r="97" spans="1:9" x14ac:dyDescent="0.3">
      <c r="A97" s="212" t="s">
        <v>34</v>
      </c>
      <c r="B97" s="212"/>
      <c r="C97" s="212"/>
      <c r="D97" s="212"/>
      <c r="E97" s="212"/>
      <c r="F97" s="212"/>
      <c r="G97" s="212"/>
      <c r="H97" s="212"/>
      <c r="I97"/>
    </row>
    <row r="98" spans="1:9" x14ac:dyDescent="0.3">
      <c r="A98" s="3" t="s">
        <v>33</v>
      </c>
      <c r="I98"/>
    </row>
    <row r="99" spans="1:9" x14ac:dyDescent="0.3">
      <c r="A99" t="s">
        <v>32</v>
      </c>
      <c r="I99"/>
    </row>
    <row r="100" spans="1:9" x14ac:dyDescent="0.3">
      <c r="A100" s="4" t="s">
        <v>31</v>
      </c>
      <c r="I100"/>
    </row>
    <row r="101" spans="1:9" x14ac:dyDescent="0.3">
      <c r="A101" t="s">
        <v>112</v>
      </c>
      <c r="I101"/>
    </row>
    <row r="102" spans="1:9" x14ac:dyDescent="0.3">
      <c r="I102"/>
    </row>
    <row r="103" spans="1:9" x14ac:dyDescent="0.3">
      <c r="A103" s="3" t="s">
        <v>30</v>
      </c>
      <c r="I103"/>
    </row>
    <row r="104" spans="1:9" x14ac:dyDescent="0.3">
      <c r="A104" s="4" t="s">
        <v>162</v>
      </c>
      <c r="I104"/>
    </row>
    <row r="105" spans="1:9" x14ac:dyDescent="0.3">
      <c r="A105" s="4" t="s">
        <v>163</v>
      </c>
      <c r="I105"/>
    </row>
    <row r="106" spans="1:9" x14ac:dyDescent="0.3">
      <c r="A106" s="4" t="s">
        <v>29</v>
      </c>
      <c r="I106"/>
    </row>
    <row r="107" spans="1:9" x14ac:dyDescent="0.3">
      <c r="A107" s="4" t="s">
        <v>111</v>
      </c>
      <c r="I107"/>
    </row>
    <row r="108" spans="1:9" x14ac:dyDescent="0.3">
      <c r="A108" s="4" t="s">
        <v>110</v>
      </c>
      <c r="I108"/>
    </row>
    <row r="109" spans="1:9" x14ac:dyDescent="0.3">
      <c r="A109" s="221" t="s">
        <v>109</v>
      </c>
      <c r="B109" s="221"/>
      <c r="C109" s="221"/>
      <c r="D109" s="221"/>
      <c r="E109" s="221"/>
      <c r="F109" s="221"/>
      <c r="I109"/>
    </row>
    <row r="110" spans="1:9" x14ac:dyDescent="0.3">
      <c r="A110" s="4" t="s">
        <v>28</v>
      </c>
      <c r="I110"/>
    </row>
    <row r="111" spans="1:9" x14ac:dyDescent="0.3">
      <c r="A111" s="4" t="s">
        <v>27</v>
      </c>
      <c r="I111"/>
    </row>
    <row r="112" spans="1:9" ht="11.25" customHeight="1" x14ac:dyDescent="0.3">
      <c r="I112"/>
    </row>
    <row r="113" spans="1:170" x14ac:dyDescent="0.3">
      <c r="A113" s="92" t="s">
        <v>26</v>
      </c>
      <c r="B113" s="91"/>
      <c r="C113" s="90"/>
      <c r="D113" s="90"/>
      <c r="E113" s="90"/>
      <c r="F113" s="90"/>
      <c r="G113" s="89"/>
      <c r="H113" s="88"/>
      <c r="J113" s="7"/>
    </row>
    <row r="114" spans="1:170" x14ac:dyDescent="0.3">
      <c r="A114" s="82"/>
      <c r="B114" s="82"/>
      <c r="J114" s="7"/>
    </row>
    <row r="115" spans="1:170" s="4" customFormat="1" ht="13.2" x14ac:dyDescent="0.25">
      <c r="A115" s="87" t="s">
        <v>25</v>
      </c>
      <c r="B115" s="86"/>
      <c r="C115" s="85"/>
      <c r="D115" s="85"/>
      <c r="E115" s="85"/>
      <c r="F115" s="85"/>
      <c r="G115" s="85"/>
      <c r="H115" s="85"/>
      <c r="I115" s="84"/>
      <c r="J115" s="83"/>
    </row>
    <row r="116" spans="1:170" x14ac:dyDescent="0.3">
      <c r="A116" s="82"/>
      <c r="B116" s="82"/>
      <c r="J116" s="7"/>
    </row>
    <row r="117" spans="1:170" x14ac:dyDescent="0.3">
      <c r="A117" s="82"/>
      <c r="B117" s="3"/>
      <c r="C117" s="3"/>
      <c r="D117" s="3"/>
    </row>
    <row r="118" spans="1:170" x14ac:dyDescent="0.3">
      <c r="A118" s="81"/>
      <c r="B118" s="80"/>
      <c r="C118" s="80"/>
      <c r="D118" s="80"/>
      <c r="E118" s="79"/>
    </row>
    <row r="119" spans="1:170" x14ac:dyDescent="0.3">
      <c r="A119" s="47"/>
      <c r="H119" s="16"/>
      <c r="I119" s="15"/>
      <c r="J119" s="15"/>
      <c r="K119" s="15"/>
      <c r="L119" s="15"/>
      <c r="M119" s="15"/>
      <c r="N119" s="16"/>
      <c r="O119" s="15"/>
      <c r="P119" s="15"/>
      <c r="Q119" s="15"/>
      <c r="R119" s="16"/>
      <c r="S119" s="15"/>
      <c r="T119" s="15"/>
      <c r="U119" s="15"/>
      <c r="V119" s="16"/>
      <c r="W119" s="15"/>
      <c r="X119" s="15"/>
      <c r="Y119" s="15"/>
      <c r="Z119" s="16"/>
      <c r="AA119" s="15"/>
      <c r="AB119" s="15"/>
      <c r="AC119" s="15"/>
      <c r="AD119" s="16"/>
      <c r="AE119" s="15"/>
      <c r="AF119" s="15"/>
      <c r="AG119" s="15"/>
      <c r="AH119" s="16"/>
      <c r="AI119" s="15"/>
      <c r="AJ119" s="15"/>
      <c r="AK119" s="15"/>
      <c r="AL119" s="16"/>
      <c r="AM119" s="15"/>
      <c r="AN119" s="15"/>
      <c r="AO119" s="15"/>
      <c r="AP119" s="16"/>
      <c r="AQ119" s="15"/>
      <c r="AR119" s="15"/>
      <c r="AS119" s="15"/>
      <c r="AT119" s="16"/>
      <c r="AU119" s="15"/>
      <c r="AV119" s="15"/>
      <c r="AW119" s="15"/>
      <c r="AX119" s="16"/>
      <c r="AY119" s="15"/>
      <c r="AZ119" s="15"/>
      <c r="BA119" s="15"/>
      <c r="BB119" s="16"/>
      <c r="BC119" s="15"/>
      <c r="BD119" s="15"/>
      <c r="BE119" s="15"/>
      <c r="BF119" s="16"/>
      <c r="BG119" s="15"/>
      <c r="BH119" s="15"/>
      <c r="BI119" s="15"/>
      <c r="BJ119" s="16"/>
      <c r="BK119" s="15"/>
      <c r="BL119" s="15"/>
      <c r="BM119" s="15"/>
      <c r="BN119" s="16"/>
      <c r="BO119" s="15"/>
      <c r="BP119" s="15"/>
      <c r="BQ119" s="15"/>
      <c r="BR119" s="16"/>
      <c r="BS119" s="15"/>
      <c r="BT119" s="15"/>
      <c r="BU119" s="15"/>
      <c r="BV119" s="16"/>
      <c r="BW119" s="15"/>
      <c r="BX119" s="15"/>
      <c r="BY119" s="15"/>
      <c r="BZ119" s="16"/>
      <c r="CA119" s="15"/>
      <c r="CB119" s="15"/>
      <c r="CC119" s="15"/>
      <c r="CD119" s="16"/>
      <c r="CE119" s="15"/>
      <c r="CF119" s="15"/>
      <c r="CG119" s="15"/>
      <c r="CH119" s="16"/>
      <c r="CI119" s="15"/>
      <c r="CJ119" s="15"/>
      <c r="CK119" s="15"/>
      <c r="CL119" s="16"/>
      <c r="CM119" s="15"/>
      <c r="CN119" s="15"/>
      <c r="CO119" s="15"/>
      <c r="CP119" s="16"/>
      <c r="CQ119" s="15"/>
      <c r="CR119" s="15"/>
      <c r="CS119" s="15"/>
      <c r="CT119" s="16"/>
      <c r="CU119" s="15"/>
      <c r="CV119" s="15"/>
      <c r="CW119" s="15"/>
      <c r="CX119" s="16"/>
      <c r="CY119" s="15"/>
      <c r="CZ119" s="15"/>
      <c r="DA119" s="15"/>
      <c r="DB119" s="16"/>
      <c r="DC119" s="15"/>
      <c r="DD119" s="15"/>
      <c r="DE119" s="15"/>
      <c r="DF119" s="16"/>
      <c r="DG119" s="15"/>
      <c r="DH119" s="15"/>
      <c r="DI119" s="15"/>
      <c r="DJ119" s="16"/>
      <c r="DK119" s="15"/>
      <c r="DL119" s="15"/>
      <c r="DM119" s="15"/>
      <c r="DN119" s="16"/>
      <c r="DO119" s="15"/>
      <c r="DP119" s="15"/>
      <c r="DQ119" s="15"/>
      <c r="DR119" s="16"/>
      <c r="DS119" s="15"/>
      <c r="DT119" s="15"/>
      <c r="DU119" s="15"/>
      <c r="DV119" s="16"/>
      <c r="DW119" s="15"/>
      <c r="DX119" s="15"/>
      <c r="DY119" s="15"/>
      <c r="DZ119" s="16"/>
      <c r="EA119" s="15"/>
      <c r="EB119" s="15"/>
      <c r="EC119" s="15"/>
      <c r="ED119" s="16"/>
      <c r="EE119" s="15"/>
      <c r="EF119" s="15"/>
      <c r="EG119" s="15"/>
      <c r="EH119" s="16"/>
      <c r="EI119" s="15"/>
      <c r="EJ119" s="15"/>
      <c r="EK119" s="15"/>
      <c r="EL119" s="16"/>
      <c r="EM119" s="15"/>
      <c r="EN119" s="15"/>
      <c r="EO119" s="15"/>
      <c r="EP119" s="16"/>
      <c r="EQ119" s="15"/>
      <c r="ER119" s="15"/>
      <c r="ES119" s="15"/>
      <c r="ET119" s="16"/>
      <c r="EU119" s="15"/>
      <c r="EV119" s="15"/>
      <c r="EW119" s="15"/>
      <c r="EX119" s="16"/>
      <c r="EY119" s="15"/>
      <c r="EZ119" s="15"/>
      <c r="FA119" s="15"/>
      <c r="FB119" s="16"/>
      <c r="FC119" s="15"/>
      <c r="FD119" s="15"/>
      <c r="FE119" s="15"/>
      <c r="FF119" s="16"/>
      <c r="FG119" s="15"/>
      <c r="FH119" s="15"/>
      <c r="FI119" s="15"/>
      <c r="FJ119" s="16"/>
      <c r="FK119" s="15"/>
      <c r="FL119" s="15"/>
      <c r="FM119" s="15"/>
      <c r="FN119" s="16"/>
    </row>
    <row r="120" spans="1:170" x14ac:dyDescent="0.3">
      <c r="A120" s="47"/>
      <c r="B120" s="241"/>
      <c r="C120" s="242"/>
      <c r="D120" s="242"/>
      <c r="E120" s="242"/>
      <c r="F120" s="242"/>
      <c r="G120" s="242"/>
      <c r="H120" s="242"/>
      <c r="I120" s="76"/>
    </row>
    <row r="121" spans="1:170" x14ac:dyDescent="0.3">
      <c r="A121" s="47"/>
      <c r="I121" s="78"/>
    </row>
    <row r="122" spans="1:170" x14ac:dyDescent="0.3">
      <c r="A122" s="47"/>
      <c r="E122" s="15"/>
      <c r="F122" s="15"/>
      <c r="G122" s="15"/>
      <c r="H122" s="16"/>
      <c r="I122" s="15"/>
      <c r="J122" s="15"/>
      <c r="K122" s="15"/>
      <c r="L122" s="16"/>
      <c r="M122" s="15"/>
      <c r="N122" s="15"/>
      <c r="O122" s="15"/>
      <c r="P122" s="16"/>
      <c r="Q122" s="15"/>
      <c r="R122" s="15"/>
      <c r="S122" s="15"/>
      <c r="T122" s="16"/>
      <c r="U122" s="15"/>
      <c r="V122" s="15"/>
      <c r="W122" s="15"/>
      <c r="X122" s="16"/>
      <c r="Y122" s="15"/>
      <c r="Z122" s="15"/>
      <c r="AA122" s="15"/>
      <c r="AB122" s="16"/>
      <c r="AC122" s="15"/>
      <c r="AD122" s="15"/>
      <c r="AE122" s="15"/>
      <c r="AF122" s="16"/>
      <c r="AG122" s="15"/>
      <c r="AH122" s="15"/>
      <c r="AI122" s="15"/>
      <c r="AJ122" s="16"/>
      <c r="AK122" s="15"/>
      <c r="AL122" s="15"/>
      <c r="AM122" s="15"/>
      <c r="AN122" s="16"/>
      <c r="AO122" s="15"/>
      <c r="AP122" s="15"/>
      <c r="AQ122" s="15"/>
      <c r="AR122" s="16"/>
      <c r="AS122" s="15"/>
      <c r="AT122" s="15"/>
      <c r="AU122" s="15"/>
      <c r="AV122" s="16"/>
      <c r="AW122" s="15"/>
      <c r="AX122" s="15"/>
      <c r="AY122" s="15"/>
      <c r="AZ122" s="16"/>
      <c r="BA122" s="15"/>
      <c r="BB122" s="15"/>
      <c r="BC122" s="15"/>
      <c r="BD122" s="16"/>
      <c r="BE122" s="15"/>
      <c r="BF122" s="15"/>
      <c r="BG122" s="15"/>
      <c r="BH122" s="16"/>
      <c r="BI122" s="15"/>
      <c r="BJ122" s="15"/>
      <c r="BK122" s="15"/>
      <c r="BL122" s="16"/>
      <c r="BM122" s="15"/>
      <c r="BN122" s="15"/>
      <c r="BO122" s="15"/>
      <c r="BP122" s="16"/>
      <c r="BQ122" s="15"/>
      <c r="BR122" s="15"/>
      <c r="BS122" s="15"/>
      <c r="BT122" s="16"/>
      <c r="BU122" s="15"/>
      <c r="BV122" s="15"/>
      <c r="BW122" s="15"/>
      <c r="BX122" s="16"/>
      <c r="BY122" s="15"/>
      <c r="BZ122" s="15"/>
      <c r="CA122" s="15"/>
      <c r="CB122" s="16"/>
      <c r="CC122" s="15"/>
      <c r="CD122" s="15"/>
      <c r="CE122" s="15"/>
      <c r="CF122" s="16"/>
      <c r="CG122" s="15"/>
      <c r="CH122" s="15"/>
      <c r="CI122" s="15"/>
      <c r="CJ122" s="16"/>
      <c r="CK122" s="15"/>
      <c r="CL122" s="15"/>
      <c r="CM122" s="15"/>
      <c r="CN122" s="16"/>
      <c r="CO122" s="15"/>
      <c r="CP122" s="15"/>
      <c r="CQ122" s="15"/>
      <c r="CR122" s="16"/>
      <c r="CS122" s="15"/>
      <c r="CT122" s="15"/>
      <c r="CU122" s="15"/>
      <c r="CV122" s="16"/>
      <c r="CW122" s="15"/>
      <c r="CX122" s="15"/>
      <c r="CY122" s="15"/>
      <c r="CZ122" s="16"/>
      <c r="DA122" s="15"/>
      <c r="DB122" s="15"/>
      <c r="DC122" s="15"/>
      <c r="DD122" s="16"/>
      <c r="DE122" s="15"/>
      <c r="DF122" s="15"/>
      <c r="DG122" s="15"/>
      <c r="DH122" s="16"/>
      <c r="DI122" s="15"/>
      <c r="DJ122" s="15"/>
      <c r="DK122" s="15"/>
      <c r="DL122" s="16"/>
      <c r="DM122" s="15"/>
      <c r="DN122" s="15"/>
      <c r="DO122" s="15"/>
      <c r="DP122" s="16"/>
      <c r="DQ122" s="15"/>
      <c r="DR122" s="15"/>
      <c r="DS122" s="15"/>
      <c r="DT122" s="16"/>
      <c r="DU122" s="15"/>
      <c r="DV122" s="15"/>
      <c r="DW122" s="15"/>
      <c r="DX122" s="16"/>
      <c r="DY122" s="15"/>
      <c r="DZ122" s="15"/>
      <c r="EA122" s="15"/>
      <c r="EB122" s="16"/>
      <c r="EC122" s="15"/>
      <c r="ED122" s="15"/>
      <c r="EE122" s="15"/>
      <c r="EF122" s="16"/>
      <c r="EG122" s="15"/>
      <c r="EH122" s="15"/>
      <c r="EI122" s="15"/>
      <c r="EJ122" s="16"/>
      <c r="EK122" s="15"/>
      <c r="EL122" s="15"/>
      <c r="EM122" s="15"/>
      <c r="EN122" s="16"/>
      <c r="EO122" s="15"/>
      <c r="EP122" s="15"/>
      <c r="EQ122" s="15"/>
      <c r="ER122" s="16"/>
      <c r="ES122" s="15"/>
      <c r="ET122" s="15"/>
      <c r="EU122" s="15"/>
      <c r="EV122" s="16"/>
      <c r="EW122" s="15"/>
      <c r="EX122" s="15"/>
      <c r="EY122" s="15"/>
      <c r="EZ122" s="16"/>
      <c r="FA122" s="15"/>
      <c r="FB122" s="15"/>
      <c r="FC122" s="15"/>
      <c r="FD122" s="16"/>
      <c r="FE122" s="15"/>
      <c r="FF122" s="15"/>
      <c r="FG122" s="15"/>
      <c r="FH122" s="16"/>
      <c r="FI122" s="15"/>
      <c r="FJ122" s="15"/>
      <c r="FK122" s="15"/>
      <c r="FL122" s="16"/>
    </row>
    <row r="123" spans="1:170" x14ac:dyDescent="0.3">
      <c r="A123" s="47"/>
      <c r="B123" s="242"/>
      <c r="C123" s="242"/>
      <c r="D123" s="242"/>
      <c r="E123" s="242"/>
      <c r="F123" s="242"/>
      <c r="G123" s="242"/>
      <c r="H123" s="242"/>
      <c r="I123" s="76"/>
      <c r="J123" s="17"/>
      <c r="K123" s="17"/>
      <c r="L123" s="15"/>
      <c r="M123" s="17"/>
      <c r="N123" s="17"/>
      <c r="O123" s="17"/>
      <c r="P123" s="15"/>
      <c r="Q123" s="17"/>
      <c r="R123" s="17"/>
      <c r="S123" s="17"/>
      <c r="T123" s="15"/>
      <c r="U123" s="17"/>
      <c r="V123" s="17"/>
      <c r="W123" s="17"/>
      <c r="X123" s="15"/>
      <c r="Y123" s="17"/>
      <c r="Z123" s="17"/>
      <c r="AA123" s="17"/>
      <c r="AB123" s="15"/>
      <c r="AC123" s="17"/>
      <c r="AD123" s="17"/>
      <c r="AE123" s="17"/>
      <c r="AF123" s="15"/>
      <c r="AG123" s="17"/>
      <c r="AH123" s="17"/>
      <c r="AI123" s="17"/>
      <c r="AJ123" s="15"/>
      <c r="AK123" s="17"/>
      <c r="AL123" s="17"/>
      <c r="AM123" s="17"/>
      <c r="AN123" s="15"/>
      <c r="AO123" s="17"/>
      <c r="AP123" s="17"/>
      <c r="AQ123" s="17"/>
      <c r="AR123" s="15"/>
      <c r="AS123" s="17"/>
      <c r="AT123" s="17"/>
      <c r="AU123" s="17"/>
      <c r="AV123" s="15"/>
      <c r="AW123" s="17"/>
      <c r="AX123" s="17"/>
      <c r="AY123" s="17"/>
      <c r="AZ123" s="15"/>
      <c r="BA123" s="17"/>
      <c r="BB123" s="17"/>
      <c r="BC123" s="17"/>
      <c r="BD123" s="15"/>
      <c r="BE123" s="17"/>
      <c r="BF123" s="17"/>
      <c r="BG123" s="17"/>
      <c r="BH123" s="15"/>
      <c r="BI123" s="17"/>
      <c r="BJ123" s="17"/>
      <c r="BK123" s="17"/>
      <c r="BL123" s="15"/>
      <c r="BM123" s="17"/>
      <c r="BN123" s="17"/>
      <c r="BO123" s="17"/>
      <c r="BP123" s="15"/>
      <c r="BQ123" s="17"/>
      <c r="BR123" s="17"/>
      <c r="BS123" s="17"/>
      <c r="BT123" s="15"/>
      <c r="BU123" s="17"/>
      <c r="BV123" s="17"/>
      <c r="BW123" s="17"/>
      <c r="BX123" s="15"/>
      <c r="BY123" s="17"/>
      <c r="BZ123" s="17"/>
      <c r="CA123" s="17"/>
      <c r="CB123" s="15"/>
      <c r="CC123" s="17"/>
      <c r="CD123" s="17"/>
      <c r="CE123" s="17"/>
      <c r="CF123" s="15"/>
      <c r="CG123" s="17"/>
      <c r="CH123" s="17"/>
      <c r="CI123" s="17"/>
      <c r="CJ123" s="15"/>
      <c r="CK123" s="17"/>
      <c r="CL123" s="17"/>
      <c r="CM123" s="17"/>
      <c r="CN123" s="15"/>
      <c r="CO123" s="17"/>
      <c r="CP123" s="17"/>
      <c r="CQ123" s="17"/>
      <c r="CR123" s="15"/>
      <c r="CS123" s="17"/>
      <c r="CT123" s="17"/>
      <c r="CU123" s="17"/>
      <c r="CV123" s="15"/>
      <c r="CW123" s="17"/>
      <c r="CX123" s="17"/>
      <c r="CY123" s="17"/>
      <c r="CZ123" s="15"/>
      <c r="DA123" s="17"/>
      <c r="DB123" s="17"/>
      <c r="DC123" s="17"/>
      <c r="DD123" s="15"/>
      <c r="DE123" s="17"/>
      <c r="DF123" s="17"/>
      <c r="DG123" s="17"/>
      <c r="DH123" s="15"/>
      <c r="DI123" s="17"/>
      <c r="DJ123" s="17"/>
      <c r="DK123" s="17"/>
      <c r="DL123" s="15"/>
      <c r="DM123" s="17"/>
      <c r="DN123" s="17"/>
      <c r="DO123" s="17"/>
      <c r="DP123" s="15"/>
      <c r="DQ123" s="17"/>
      <c r="DR123" s="17"/>
      <c r="DS123" s="17"/>
      <c r="DT123" s="15"/>
      <c r="DU123" s="17"/>
      <c r="DV123" s="17"/>
      <c r="DW123" s="17"/>
      <c r="DX123" s="15"/>
      <c r="DY123" s="17"/>
      <c r="DZ123" s="17"/>
      <c r="EA123" s="17"/>
      <c r="EB123" s="15"/>
      <c r="EC123" s="17"/>
      <c r="ED123" s="17"/>
      <c r="EE123" s="17"/>
      <c r="EF123" s="15"/>
      <c r="EG123" s="17"/>
      <c r="EH123" s="17"/>
      <c r="EI123" s="17"/>
      <c r="EJ123" s="15"/>
      <c r="EK123" s="17"/>
      <c r="EL123" s="17"/>
      <c r="EM123" s="17"/>
      <c r="EN123" s="15"/>
      <c r="EO123" s="17"/>
      <c r="EP123" s="17"/>
      <c r="EQ123" s="17"/>
      <c r="ER123" s="15"/>
      <c r="ES123" s="17"/>
      <c r="ET123" s="17"/>
      <c r="EU123" s="17"/>
      <c r="EV123" s="15"/>
      <c r="EW123" s="17"/>
      <c r="EX123" s="17"/>
      <c r="EY123" s="17"/>
      <c r="EZ123" s="15"/>
      <c r="FA123" s="17"/>
      <c r="FB123" s="17"/>
      <c r="FC123" s="17"/>
      <c r="FD123" s="15"/>
      <c r="FE123" s="17"/>
      <c r="FF123" s="17"/>
      <c r="FG123" s="17"/>
      <c r="FH123" s="15"/>
      <c r="FI123" s="17"/>
      <c r="FJ123" s="17"/>
      <c r="FK123" s="17"/>
      <c r="FL123" s="15"/>
    </row>
    <row r="124" spans="1:170" x14ac:dyDescent="0.3">
      <c r="A124" s="47"/>
      <c r="B124" s="4"/>
      <c r="I124" s="77"/>
      <c r="J124" s="15"/>
      <c r="K124" s="15"/>
      <c r="L124" s="16"/>
      <c r="M124" s="15"/>
      <c r="N124" s="15"/>
      <c r="O124" s="15"/>
      <c r="P124" s="16"/>
      <c r="Q124" s="15"/>
      <c r="R124" s="15"/>
      <c r="S124" s="15"/>
      <c r="T124" s="16"/>
      <c r="U124" s="15"/>
      <c r="V124" s="15"/>
      <c r="W124" s="15"/>
      <c r="X124" s="16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6"/>
      <c r="AK124" s="15"/>
      <c r="AL124" s="15"/>
      <c r="AM124" s="15"/>
      <c r="AN124" s="16"/>
      <c r="AO124" s="15"/>
      <c r="AP124" s="15"/>
      <c r="AQ124" s="15"/>
      <c r="AR124" s="16"/>
      <c r="AS124" s="15"/>
      <c r="AT124" s="15"/>
      <c r="AU124" s="15"/>
      <c r="AV124" s="16"/>
      <c r="AW124" s="15"/>
      <c r="AX124" s="15"/>
      <c r="AY124" s="15"/>
      <c r="AZ124" s="16"/>
      <c r="BA124" s="15"/>
      <c r="BB124" s="15"/>
      <c r="BC124" s="15"/>
      <c r="BD124" s="16"/>
      <c r="BE124" s="15"/>
      <c r="BF124" s="15"/>
      <c r="BG124" s="15"/>
      <c r="BH124" s="16"/>
      <c r="BI124" s="15"/>
      <c r="BJ124" s="15"/>
      <c r="BK124" s="15"/>
      <c r="BL124" s="16"/>
      <c r="BM124" s="15"/>
      <c r="BN124" s="15"/>
      <c r="BO124" s="15"/>
      <c r="BP124" s="16"/>
      <c r="BQ124" s="15"/>
      <c r="BR124" s="15"/>
      <c r="BS124" s="15"/>
      <c r="BT124" s="16"/>
      <c r="BU124" s="15"/>
      <c r="BV124" s="15"/>
      <c r="BW124" s="15"/>
      <c r="BX124" s="16"/>
      <c r="BY124" s="15"/>
      <c r="BZ124" s="15"/>
      <c r="CA124" s="15"/>
      <c r="CB124" s="16"/>
      <c r="CC124" s="15"/>
      <c r="CD124" s="15"/>
      <c r="CE124" s="15"/>
      <c r="CF124" s="16"/>
      <c r="CG124" s="15"/>
      <c r="CH124" s="15"/>
      <c r="CI124" s="15"/>
      <c r="CJ124" s="16"/>
      <c r="CK124" s="15"/>
      <c r="CL124" s="15"/>
      <c r="CM124" s="15"/>
      <c r="CN124" s="16"/>
      <c r="CO124" s="15"/>
      <c r="CP124" s="15"/>
      <c r="CQ124" s="15"/>
      <c r="CR124" s="16"/>
      <c r="CS124" s="15"/>
      <c r="CT124" s="15"/>
      <c r="CU124" s="15"/>
      <c r="CV124" s="16"/>
      <c r="CW124" s="15"/>
      <c r="CX124" s="15"/>
      <c r="CY124" s="15"/>
      <c r="CZ124" s="16"/>
      <c r="DA124" s="15"/>
      <c r="DB124" s="15"/>
      <c r="DC124" s="15"/>
      <c r="DD124" s="16"/>
      <c r="DE124" s="15"/>
      <c r="DF124" s="15"/>
      <c r="DG124" s="15"/>
      <c r="DH124" s="16"/>
      <c r="DI124" s="15"/>
      <c r="DJ124" s="15"/>
      <c r="DK124" s="15"/>
      <c r="DL124" s="16"/>
      <c r="DM124" s="15"/>
      <c r="DN124" s="15"/>
      <c r="DO124" s="15"/>
      <c r="DP124" s="16"/>
      <c r="DQ124" s="15"/>
      <c r="DR124" s="15"/>
      <c r="DS124" s="15"/>
      <c r="DT124" s="16"/>
      <c r="DU124" s="15"/>
      <c r="DV124" s="15"/>
      <c r="DW124" s="15"/>
      <c r="DX124" s="16"/>
      <c r="DY124" s="15"/>
      <c r="DZ124" s="15"/>
      <c r="EA124" s="15"/>
      <c r="EB124" s="16"/>
      <c r="EC124" s="15"/>
      <c r="ED124" s="15"/>
      <c r="EE124" s="15"/>
      <c r="EF124" s="16"/>
      <c r="EG124" s="15"/>
      <c r="EH124" s="15"/>
      <c r="EI124" s="15"/>
      <c r="EJ124" s="16"/>
      <c r="EK124" s="15"/>
      <c r="EL124" s="15"/>
      <c r="EM124" s="15"/>
      <c r="EN124" s="16"/>
      <c r="EO124" s="15"/>
      <c r="EP124" s="15"/>
      <c r="EQ124" s="15"/>
      <c r="ER124" s="16"/>
      <c r="ES124" s="15"/>
      <c r="ET124" s="15"/>
      <c r="EU124" s="15"/>
      <c r="EV124" s="16"/>
      <c r="EW124" s="15"/>
      <c r="EX124" s="15"/>
      <c r="EY124" s="15"/>
      <c r="EZ124" s="16"/>
      <c r="FA124" s="15"/>
      <c r="FB124" s="15"/>
      <c r="FC124" s="15"/>
      <c r="FD124" s="16"/>
      <c r="FE124" s="15"/>
      <c r="FF124" s="15"/>
      <c r="FG124" s="15"/>
      <c r="FH124" s="16"/>
      <c r="FI124" s="15"/>
      <c r="FJ124" s="15"/>
      <c r="FK124" s="15"/>
      <c r="FL124" s="16"/>
    </row>
    <row r="125" spans="1:170" x14ac:dyDescent="0.3">
      <c r="A125" s="47"/>
      <c r="B125" s="15"/>
      <c r="H125" s="16"/>
      <c r="I125" s="77"/>
      <c r="J125" s="15"/>
      <c r="K125" s="15"/>
      <c r="L125" s="16"/>
      <c r="M125" s="15"/>
      <c r="N125" s="15"/>
      <c r="O125" s="15"/>
      <c r="P125" s="16"/>
      <c r="Q125" s="15"/>
      <c r="R125" s="15"/>
      <c r="S125" s="15"/>
      <c r="T125" s="16"/>
      <c r="U125" s="15"/>
      <c r="V125" s="15"/>
      <c r="W125" s="15"/>
      <c r="X125" s="16"/>
      <c r="Y125" s="15"/>
      <c r="Z125" s="15"/>
      <c r="AA125" s="15"/>
      <c r="AB125" s="16"/>
      <c r="AC125" s="15"/>
      <c r="AD125" s="15"/>
      <c r="AE125" s="15"/>
      <c r="AF125" s="16"/>
      <c r="AG125" s="15"/>
      <c r="AH125" s="15"/>
      <c r="AI125" s="15"/>
      <c r="AJ125" s="16"/>
      <c r="AK125" s="15"/>
      <c r="AL125" s="15"/>
      <c r="AM125" s="15"/>
      <c r="AN125" s="16"/>
      <c r="AO125" s="15"/>
      <c r="AP125" s="15"/>
      <c r="AQ125" s="15"/>
      <c r="AR125" s="16"/>
      <c r="AS125" s="15"/>
      <c r="AT125" s="15"/>
      <c r="AU125" s="15"/>
      <c r="AV125" s="16"/>
      <c r="AW125" s="15"/>
      <c r="AX125" s="15"/>
      <c r="AY125" s="15"/>
      <c r="AZ125" s="16"/>
      <c r="BA125" s="15"/>
      <c r="BB125" s="15"/>
      <c r="BC125" s="15"/>
      <c r="BD125" s="16"/>
      <c r="BE125" s="15"/>
      <c r="BF125" s="15"/>
      <c r="BG125" s="15"/>
      <c r="BH125" s="16"/>
      <c r="BI125" s="15"/>
      <c r="BJ125" s="15"/>
      <c r="BK125" s="15"/>
      <c r="BL125" s="16"/>
      <c r="BM125" s="15"/>
      <c r="BN125" s="15"/>
      <c r="BO125" s="15"/>
      <c r="BP125" s="16"/>
      <c r="BQ125" s="15"/>
      <c r="BR125" s="15"/>
      <c r="BS125" s="15"/>
      <c r="BT125" s="16"/>
      <c r="BU125" s="15"/>
      <c r="BV125" s="15"/>
      <c r="BW125" s="15"/>
      <c r="BX125" s="16"/>
      <c r="BY125" s="15"/>
      <c r="BZ125" s="15"/>
      <c r="CA125" s="15"/>
      <c r="CB125" s="16"/>
      <c r="CC125" s="15"/>
      <c r="CD125" s="15"/>
      <c r="CE125" s="15"/>
      <c r="CF125" s="16"/>
      <c r="CG125" s="15"/>
      <c r="CH125" s="15"/>
      <c r="CI125" s="15"/>
      <c r="CJ125" s="16"/>
      <c r="CK125" s="15"/>
      <c r="CL125" s="15"/>
      <c r="CM125" s="15"/>
      <c r="CN125" s="16"/>
      <c r="CO125" s="15"/>
      <c r="CP125" s="15"/>
      <c r="CQ125" s="15"/>
      <c r="CR125" s="16"/>
      <c r="CS125" s="15"/>
      <c r="CT125" s="15"/>
      <c r="CU125" s="15"/>
      <c r="CV125" s="16"/>
      <c r="CW125" s="15"/>
      <c r="CX125" s="15"/>
      <c r="CY125" s="15"/>
      <c r="CZ125" s="16"/>
      <c r="DA125" s="15"/>
      <c r="DB125" s="15"/>
      <c r="DC125" s="15"/>
      <c r="DD125" s="16"/>
      <c r="DE125" s="15"/>
      <c r="DF125" s="15"/>
      <c r="DG125" s="15"/>
      <c r="DH125" s="16"/>
      <c r="DI125" s="15"/>
      <c r="DJ125" s="15"/>
      <c r="DK125" s="15"/>
      <c r="DL125" s="16"/>
      <c r="DM125" s="15"/>
      <c r="DN125" s="15"/>
      <c r="DO125" s="15"/>
      <c r="DP125" s="16"/>
      <c r="DQ125" s="15"/>
      <c r="DR125" s="15"/>
      <c r="DS125" s="15"/>
      <c r="DT125" s="16"/>
      <c r="DU125" s="15"/>
      <c r="DV125" s="15"/>
      <c r="DW125" s="15"/>
      <c r="DX125" s="16"/>
      <c r="DY125" s="15"/>
      <c r="DZ125" s="15"/>
      <c r="EA125" s="15"/>
      <c r="EB125" s="16"/>
      <c r="EC125" s="15"/>
      <c r="ED125" s="15"/>
      <c r="EE125" s="15"/>
      <c r="EF125" s="16"/>
      <c r="EG125" s="15"/>
      <c r="EH125" s="15"/>
      <c r="EI125" s="15"/>
      <c r="EJ125" s="16"/>
      <c r="EK125" s="15"/>
      <c r="EL125" s="15"/>
      <c r="EM125" s="15"/>
      <c r="EN125" s="16"/>
      <c r="EO125" s="15"/>
      <c r="EP125" s="15"/>
      <c r="EQ125" s="15"/>
      <c r="ER125" s="16"/>
      <c r="ES125" s="15"/>
      <c r="ET125" s="15"/>
      <c r="EU125" s="15"/>
      <c r="EV125" s="16"/>
      <c r="EW125" s="15"/>
      <c r="EX125" s="15"/>
      <c r="EY125" s="15"/>
      <c r="EZ125" s="16"/>
      <c r="FA125" s="15"/>
      <c r="FB125" s="15"/>
      <c r="FC125" s="15"/>
      <c r="FD125" s="16"/>
      <c r="FE125" s="15"/>
      <c r="FF125" s="15"/>
      <c r="FG125" s="15"/>
      <c r="FH125" s="16"/>
      <c r="FI125" s="15"/>
      <c r="FJ125" s="15"/>
      <c r="FK125" s="15"/>
      <c r="FL125" s="16"/>
    </row>
    <row r="126" spans="1:170" x14ac:dyDescent="0.3">
      <c r="A126" s="47"/>
      <c r="B126" s="242"/>
      <c r="C126" s="242"/>
      <c r="D126" s="242"/>
      <c r="E126" s="242"/>
      <c r="F126" s="242"/>
      <c r="G126" s="242"/>
      <c r="H126" s="242"/>
      <c r="I126" s="76"/>
      <c r="J126" s="15"/>
      <c r="K126" s="15"/>
      <c r="L126" s="16"/>
      <c r="M126" s="15"/>
      <c r="N126" s="15"/>
      <c r="O126" s="15"/>
      <c r="P126" s="16"/>
      <c r="Q126" s="15"/>
      <c r="R126" s="15"/>
      <c r="S126" s="15"/>
      <c r="T126" s="16"/>
      <c r="U126" s="15"/>
      <c r="V126" s="15"/>
      <c r="W126" s="15"/>
      <c r="X126" s="16"/>
      <c r="Y126" s="15"/>
      <c r="Z126" s="15"/>
      <c r="AA126" s="15"/>
      <c r="AB126" s="16"/>
      <c r="AC126" s="15"/>
      <c r="AD126" s="15"/>
      <c r="AE126" s="15"/>
      <c r="AF126" s="16"/>
      <c r="AG126" s="15"/>
      <c r="AH126" s="15"/>
      <c r="AI126" s="15"/>
      <c r="AJ126" s="16"/>
      <c r="AK126" s="15"/>
      <c r="AL126" s="15"/>
      <c r="AM126" s="15"/>
      <c r="AN126" s="16"/>
      <c r="AO126" s="15"/>
      <c r="AP126" s="15"/>
      <c r="AQ126" s="15"/>
      <c r="AR126" s="16"/>
      <c r="AS126" s="15"/>
      <c r="AT126" s="15"/>
      <c r="AU126" s="15"/>
      <c r="AV126" s="16"/>
      <c r="AW126" s="15"/>
      <c r="AX126" s="15"/>
      <c r="AY126" s="15"/>
      <c r="AZ126" s="16"/>
      <c r="BA126" s="15"/>
      <c r="BB126" s="15"/>
      <c r="BC126" s="15"/>
      <c r="BD126" s="16"/>
      <c r="BE126" s="15"/>
      <c r="BF126" s="15"/>
      <c r="BG126" s="15"/>
      <c r="BH126" s="16"/>
      <c r="BI126" s="15"/>
      <c r="BJ126" s="15"/>
      <c r="BK126" s="15"/>
      <c r="BL126" s="16"/>
      <c r="BM126" s="15"/>
      <c r="BN126" s="15"/>
      <c r="BO126" s="15"/>
      <c r="BP126" s="16"/>
      <c r="BQ126" s="15"/>
      <c r="BR126" s="15"/>
      <c r="BS126" s="15"/>
      <c r="BT126" s="16"/>
      <c r="BU126" s="15"/>
      <c r="BV126" s="15"/>
      <c r="BW126" s="15"/>
      <c r="BX126" s="16"/>
      <c r="BY126" s="15"/>
      <c r="BZ126" s="15"/>
      <c r="CA126" s="15"/>
      <c r="CB126" s="16"/>
      <c r="CC126" s="15"/>
      <c r="CD126" s="15"/>
      <c r="CE126" s="15"/>
      <c r="CF126" s="16"/>
      <c r="CG126" s="15"/>
      <c r="CH126" s="15"/>
      <c r="CI126" s="15"/>
      <c r="CJ126" s="16"/>
      <c r="CK126" s="15"/>
      <c r="CL126" s="15"/>
      <c r="CM126" s="15"/>
      <c r="CN126" s="16"/>
      <c r="CO126" s="15"/>
      <c r="CP126" s="15"/>
      <c r="CQ126" s="15"/>
      <c r="CR126" s="16"/>
      <c r="CS126" s="15"/>
      <c r="CT126" s="15"/>
      <c r="CU126" s="15"/>
      <c r="CV126" s="16"/>
      <c r="CW126" s="15"/>
      <c r="CX126" s="15"/>
      <c r="CY126" s="15"/>
      <c r="CZ126" s="16"/>
      <c r="DA126" s="15"/>
      <c r="DB126" s="15"/>
      <c r="DC126" s="15"/>
      <c r="DD126" s="16"/>
      <c r="DE126" s="15"/>
      <c r="DF126" s="15"/>
      <c r="DG126" s="15"/>
      <c r="DH126" s="16"/>
      <c r="DI126" s="15"/>
      <c r="DJ126" s="15"/>
      <c r="DK126" s="15"/>
      <c r="DL126" s="16"/>
      <c r="DM126" s="15"/>
      <c r="DN126" s="15"/>
      <c r="DO126" s="15"/>
      <c r="DP126" s="16"/>
      <c r="DQ126" s="15"/>
      <c r="DR126" s="15"/>
      <c r="DS126" s="15"/>
      <c r="DT126" s="16"/>
      <c r="DU126" s="15"/>
      <c r="DV126" s="15"/>
      <c r="DW126" s="15"/>
      <c r="DX126" s="16"/>
      <c r="DY126" s="15"/>
      <c r="DZ126" s="15"/>
      <c r="EA126" s="15"/>
      <c r="EB126" s="16"/>
      <c r="EC126" s="15"/>
      <c r="ED126" s="15"/>
      <c r="EE126" s="15"/>
      <c r="EF126" s="16"/>
      <c r="EG126" s="15"/>
      <c r="EH126" s="15"/>
      <c r="EI126" s="15"/>
      <c r="EJ126" s="16"/>
      <c r="EK126" s="15"/>
      <c r="EL126" s="15"/>
      <c r="EM126" s="15"/>
      <c r="EN126" s="16"/>
      <c r="EO126" s="15"/>
      <c r="EP126" s="15"/>
      <c r="EQ126" s="15"/>
      <c r="ER126" s="16"/>
      <c r="ES126" s="15"/>
      <c r="ET126" s="15"/>
      <c r="EU126" s="15"/>
      <c r="EV126" s="16"/>
      <c r="EW126" s="15"/>
      <c r="EX126" s="15"/>
      <c r="EY126" s="15"/>
      <c r="EZ126" s="16"/>
      <c r="FA126" s="15"/>
      <c r="FB126" s="15"/>
      <c r="FC126" s="15"/>
      <c r="FD126" s="16"/>
      <c r="FE126" s="15"/>
      <c r="FF126" s="15"/>
      <c r="FG126" s="15"/>
      <c r="FH126" s="16"/>
      <c r="FI126" s="15"/>
      <c r="FJ126" s="15"/>
      <c r="FK126" s="15"/>
      <c r="FL126" s="16"/>
    </row>
    <row r="127" spans="1:170" x14ac:dyDescent="0.3">
      <c r="A127" s="75"/>
      <c r="B127" s="4"/>
      <c r="I127" s="17"/>
      <c r="J127" s="17"/>
      <c r="K127" s="17"/>
      <c r="L127" s="16"/>
      <c r="M127" s="17"/>
      <c r="N127" s="17"/>
      <c r="O127" s="17"/>
      <c r="P127" s="16"/>
      <c r="Q127" s="17"/>
      <c r="R127" s="17"/>
      <c r="S127" s="17"/>
      <c r="T127" s="16"/>
      <c r="U127" s="17"/>
      <c r="V127" s="17"/>
      <c r="W127" s="17"/>
      <c r="X127" s="16"/>
      <c r="Y127" s="17"/>
      <c r="Z127" s="17"/>
      <c r="AA127" s="17"/>
      <c r="AB127" s="16"/>
      <c r="AC127" s="17"/>
      <c r="AD127" s="17"/>
      <c r="AE127" s="17"/>
      <c r="AF127" s="16"/>
      <c r="AG127" s="17"/>
      <c r="AH127" s="17"/>
      <c r="AI127" s="17"/>
      <c r="AJ127" s="16"/>
      <c r="AK127" s="17"/>
      <c r="AL127" s="17"/>
      <c r="AM127" s="17"/>
      <c r="AN127" s="16"/>
      <c r="AO127" s="17"/>
      <c r="AP127" s="17"/>
      <c r="AQ127" s="17"/>
      <c r="AR127" s="16"/>
      <c r="AS127" s="17"/>
      <c r="AT127" s="17"/>
      <c r="AU127" s="17"/>
      <c r="AV127" s="16"/>
      <c r="AW127" s="17"/>
      <c r="AX127" s="17"/>
      <c r="AY127" s="17"/>
      <c r="AZ127" s="16"/>
      <c r="BA127" s="17"/>
      <c r="BB127" s="17"/>
      <c r="BC127" s="17"/>
      <c r="BD127" s="16"/>
      <c r="BE127" s="17"/>
      <c r="BF127" s="17"/>
      <c r="BG127" s="17"/>
      <c r="BH127" s="16"/>
      <c r="BI127" s="17"/>
      <c r="BJ127" s="17"/>
      <c r="BK127" s="17"/>
      <c r="BL127" s="16"/>
      <c r="BM127" s="17"/>
      <c r="BN127" s="17"/>
      <c r="BO127" s="17"/>
      <c r="BP127" s="16"/>
      <c r="BQ127" s="17"/>
      <c r="BR127" s="17"/>
      <c r="BS127" s="17"/>
      <c r="BT127" s="16"/>
      <c r="BU127" s="17"/>
      <c r="BV127" s="17"/>
      <c r="BW127" s="17"/>
      <c r="BX127" s="16"/>
      <c r="BY127" s="17"/>
      <c r="BZ127" s="17"/>
      <c r="CA127" s="17"/>
      <c r="CB127" s="16"/>
      <c r="CC127" s="17"/>
      <c r="CD127" s="17"/>
      <c r="CE127" s="17"/>
      <c r="CF127" s="16"/>
      <c r="CG127" s="17"/>
      <c r="CH127" s="17"/>
      <c r="CI127" s="17"/>
      <c r="CJ127" s="16"/>
      <c r="CK127" s="17"/>
      <c r="CL127" s="17"/>
      <c r="CM127" s="17"/>
      <c r="CN127" s="16"/>
      <c r="CO127" s="17"/>
      <c r="CP127" s="17"/>
      <c r="CQ127" s="17"/>
      <c r="CR127" s="16"/>
      <c r="CS127" s="17"/>
      <c r="CT127" s="17"/>
      <c r="CU127" s="17"/>
      <c r="CV127" s="16"/>
      <c r="CW127" s="17"/>
      <c r="CX127" s="17"/>
      <c r="CY127" s="17"/>
      <c r="CZ127" s="16"/>
      <c r="DA127" s="17"/>
      <c r="DB127" s="17"/>
      <c r="DC127" s="17"/>
      <c r="DD127" s="16"/>
      <c r="DE127" s="17"/>
      <c r="DF127" s="17"/>
      <c r="DG127" s="17"/>
      <c r="DH127" s="16"/>
      <c r="DI127" s="17"/>
      <c r="DJ127" s="17"/>
      <c r="DK127" s="17"/>
      <c r="DL127" s="16"/>
      <c r="DM127" s="17"/>
      <c r="DN127" s="17"/>
      <c r="DO127" s="17"/>
      <c r="DP127" s="16"/>
      <c r="DQ127" s="17"/>
      <c r="DR127" s="17"/>
      <c r="DS127" s="17"/>
      <c r="DT127" s="16"/>
      <c r="DU127" s="17"/>
      <c r="DV127" s="17"/>
      <c r="DW127" s="17"/>
      <c r="DX127" s="16"/>
      <c r="DY127" s="17"/>
      <c r="DZ127" s="17"/>
      <c r="EA127" s="17"/>
      <c r="EB127" s="16"/>
      <c r="EC127" s="17"/>
      <c r="ED127" s="17"/>
      <c r="EE127" s="17"/>
      <c r="EF127" s="16"/>
      <c r="EG127" s="17"/>
      <c r="EH127" s="17"/>
      <c r="EI127" s="17"/>
      <c r="EJ127" s="16"/>
      <c r="EK127" s="17"/>
      <c r="EL127" s="17"/>
      <c r="EM127" s="17"/>
      <c r="EN127" s="16"/>
      <c r="EO127" s="17"/>
      <c r="EP127" s="17"/>
      <c r="EQ127" s="17"/>
      <c r="ER127" s="16"/>
      <c r="ES127" s="17"/>
      <c r="ET127" s="17"/>
      <c r="EU127" s="17"/>
      <c r="EV127" s="16"/>
      <c r="EW127" s="17"/>
      <c r="EX127" s="17"/>
      <c r="EY127" s="17"/>
      <c r="EZ127" s="16"/>
      <c r="FA127" s="17"/>
      <c r="FB127" s="17"/>
      <c r="FC127" s="17"/>
      <c r="FD127" s="16"/>
      <c r="FE127" s="17"/>
      <c r="FF127" s="17"/>
      <c r="FG127" s="17"/>
      <c r="FH127" s="16"/>
      <c r="FI127" s="17"/>
      <c r="FJ127" s="17"/>
      <c r="FK127" s="17"/>
      <c r="FL127" s="16"/>
    </row>
    <row r="128" spans="1:170" ht="9.75" customHeight="1" x14ac:dyDescent="0.3">
      <c r="A128" s="75"/>
      <c r="B128" s="4"/>
      <c r="I128" s="17"/>
      <c r="J128" s="17"/>
      <c r="K128" s="17"/>
      <c r="L128" s="16"/>
      <c r="M128" s="17"/>
      <c r="N128" s="17"/>
      <c r="O128" s="17"/>
      <c r="P128" s="16"/>
      <c r="Q128" s="17"/>
      <c r="R128" s="17"/>
      <c r="S128" s="17"/>
      <c r="T128" s="16"/>
      <c r="U128" s="17"/>
      <c r="V128" s="17"/>
      <c r="W128" s="17"/>
      <c r="X128" s="16"/>
      <c r="Y128" s="17"/>
      <c r="Z128" s="17"/>
      <c r="AA128" s="17"/>
      <c r="AB128" s="16"/>
      <c r="AC128" s="17"/>
      <c r="AD128" s="17"/>
      <c r="AE128" s="17"/>
      <c r="AF128" s="16"/>
      <c r="AG128" s="17"/>
      <c r="AH128" s="17"/>
      <c r="AI128" s="17"/>
      <c r="AJ128" s="16"/>
      <c r="AK128" s="17"/>
      <c r="AL128" s="17"/>
      <c r="AM128" s="17"/>
      <c r="AN128" s="16"/>
      <c r="AO128" s="17"/>
      <c r="AP128" s="17"/>
      <c r="AQ128" s="17"/>
      <c r="AR128" s="16"/>
      <c r="AS128" s="17"/>
      <c r="AT128" s="17"/>
      <c r="AU128" s="17"/>
      <c r="AV128" s="16"/>
      <c r="AW128" s="17"/>
      <c r="AX128" s="17"/>
      <c r="AY128" s="17"/>
      <c r="AZ128" s="16"/>
      <c r="BA128" s="17"/>
      <c r="BB128" s="17"/>
      <c r="BC128" s="17"/>
      <c r="BD128" s="16"/>
      <c r="BE128" s="17"/>
      <c r="BF128" s="17"/>
      <c r="BG128" s="17"/>
      <c r="BH128" s="16"/>
      <c r="BI128" s="17"/>
      <c r="BJ128" s="17"/>
      <c r="BK128" s="17"/>
      <c r="BL128" s="16"/>
      <c r="BM128" s="17"/>
      <c r="BN128" s="17"/>
      <c r="BO128" s="17"/>
      <c r="BP128" s="16"/>
      <c r="BQ128" s="17"/>
      <c r="BR128" s="17"/>
      <c r="BS128" s="17"/>
      <c r="BT128" s="16"/>
      <c r="BU128" s="17"/>
      <c r="BV128" s="17"/>
      <c r="BW128" s="17"/>
      <c r="BX128" s="16"/>
      <c r="BY128" s="17"/>
      <c r="BZ128" s="17"/>
      <c r="CA128" s="17"/>
      <c r="CB128" s="16"/>
      <c r="CC128" s="17"/>
      <c r="CD128" s="17"/>
      <c r="CE128" s="17"/>
      <c r="CF128" s="16"/>
      <c r="CG128" s="17"/>
      <c r="CH128" s="17"/>
      <c r="CI128" s="17"/>
      <c r="CJ128" s="16"/>
      <c r="CK128" s="17"/>
      <c r="CL128" s="17"/>
      <c r="CM128" s="17"/>
      <c r="CN128" s="16"/>
      <c r="CO128" s="17"/>
      <c r="CP128" s="17"/>
      <c r="CQ128" s="17"/>
      <c r="CR128" s="16"/>
      <c r="CS128" s="17"/>
      <c r="CT128" s="17"/>
      <c r="CU128" s="17"/>
      <c r="CV128" s="16"/>
      <c r="CW128" s="17"/>
      <c r="CX128" s="17"/>
      <c r="CY128" s="17"/>
      <c r="CZ128" s="16"/>
      <c r="DA128" s="17"/>
      <c r="DB128" s="17"/>
      <c r="DC128" s="17"/>
      <c r="DD128" s="16"/>
      <c r="DE128" s="17"/>
      <c r="DF128" s="17"/>
      <c r="DG128" s="17"/>
      <c r="DH128" s="16"/>
      <c r="DI128" s="17"/>
      <c r="DJ128" s="17"/>
      <c r="DK128" s="17"/>
      <c r="DL128" s="16"/>
      <c r="DM128" s="17"/>
      <c r="DN128" s="17"/>
      <c r="DO128" s="17"/>
      <c r="DP128" s="16"/>
      <c r="DQ128" s="17"/>
      <c r="DR128" s="17"/>
      <c r="DS128" s="17"/>
      <c r="DT128" s="16"/>
      <c r="DU128" s="17"/>
      <c r="DV128" s="17"/>
      <c r="DW128" s="17"/>
      <c r="DX128" s="16"/>
      <c r="DY128" s="17"/>
      <c r="DZ128" s="17"/>
      <c r="EA128" s="17"/>
      <c r="EB128" s="16"/>
      <c r="EC128" s="17"/>
      <c r="ED128" s="17"/>
      <c r="EE128" s="17"/>
      <c r="EF128" s="16"/>
      <c r="EG128" s="17"/>
      <c r="EH128" s="17"/>
      <c r="EI128" s="17"/>
      <c r="EJ128" s="16"/>
      <c r="EK128" s="17"/>
      <c r="EL128" s="17"/>
      <c r="EM128" s="17"/>
      <c r="EN128" s="16"/>
      <c r="EO128" s="17"/>
      <c r="EP128" s="17"/>
      <c r="EQ128" s="17"/>
      <c r="ER128" s="16"/>
      <c r="ES128" s="17"/>
      <c r="ET128" s="17"/>
      <c r="EU128" s="17"/>
      <c r="EV128" s="16"/>
      <c r="EW128" s="17"/>
      <c r="EX128" s="17"/>
      <c r="EY128" s="17"/>
      <c r="EZ128" s="16"/>
      <c r="FA128" s="17"/>
      <c r="FB128" s="17"/>
      <c r="FC128" s="17"/>
      <c r="FD128" s="16"/>
      <c r="FE128" s="17"/>
      <c r="FF128" s="17"/>
      <c r="FG128" s="17"/>
      <c r="FH128" s="16"/>
      <c r="FI128" s="17"/>
      <c r="FJ128" s="17"/>
      <c r="FK128" s="17"/>
      <c r="FL128" s="16"/>
    </row>
    <row r="129" spans="1:170" ht="10.5" customHeight="1" x14ac:dyDescent="0.3">
      <c r="A129" s="1"/>
      <c r="H129" s="16"/>
      <c r="I129" s="15"/>
      <c r="J129" s="15"/>
      <c r="K129" s="15"/>
      <c r="L129" s="15"/>
      <c r="M129" s="15"/>
      <c r="N129" s="16"/>
      <c r="O129" s="15"/>
      <c r="P129" s="15"/>
      <c r="Q129" s="15"/>
      <c r="R129" s="16"/>
      <c r="S129" s="15"/>
      <c r="T129" s="15"/>
      <c r="U129" s="15"/>
      <c r="V129" s="16"/>
      <c r="W129" s="15"/>
      <c r="X129" s="15"/>
      <c r="Y129" s="15"/>
      <c r="Z129" s="16"/>
      <c r="AA129" s="15"/>
      <c r="AB129" s="15"/>
      <c r="AC129" s="15"/>
      <c r="AD129" s="16"/>
      <c r="AE129" s="15"/>
      <c r="AF129" s="15"/>
      <c r="AG129" s="15"/>
      <c r="AH129" s="16"/>
      <c r="AI129" s="15"/>
      <c r="AJ129" s="15"/>
      <c r="AK129" s="15"/>
      <c r="AL129" s="16"/>
      <c r="AM129" s="15"/>
      <c r="AN129" s="15"/>
      <c r="AO129" s="15"/>
      <c r="AP129" s="16"/>
      <c r="AQ129" s="15"/>
      <c r="AR129" s="15"/>
      <c r="AS129" s="15"/>
      <c r="AT129" s="16"/>
      <c r="AU129" s="15"/>
      <c r="AV129" s="15"/>
      <c r="AW129" s="15"/>
      <c r="AX129" s="16"/>
      <c r="AY129" s="15"/>
      <c r="AZ129" s="15"/>
      <c r="BA129" s="15"/>
      <c r="BB129" s="16"/>
      <c r="BC129" s="15"/>
      <c r="BD129" s="15"/>
      <c r="BE129" s="15"/>
      <c r="BF129" s="16"/>
      <c r="BG129" s="15"/>
      <c r="BH129" s="15"/>
      <c r="BI129" s="15"/>
      <c r="BJ129" s="16"/>
      <c r="BK129" s="15"/>
      <c r="BL129" s="15"/>
      <c r="BM129" s="15"/>
      <c r="BN129" s="16"/>
      <c r="BO129" s="15"/>
      <c r="BP129" s="15"/>
      <c r="BQ129" s="15"/>
      <c r="BR129" s="16"/>
      <c r="BS129" s="15"/>
      <c r="BT129" s="15"/>
      <c r="BU129" s="15"/>
      <c r="BV129" s="16"/>
      <c r="BW129" s="15"/>
      <c r="BX129" s="15"/>
      <c r="BY129" s="15"/>
      <c r="BZ129" s="16"/>
      <c r="CA129" s="15"/>
      <c r="CB129" s="15"/>
      <c r="CC129" s="15"/>
      <c r="CD129" s="16"/>
      <c r="CE129" s="15"/>
      <c r="CF129" s="15"/>
      <c r="CG129" s="15"/>
      <c r="CH129" s="16"/>
      <c r="CI129" s="15"/>
      <c r="CJ129" s="15"/>
      <c r="CK129" s="15"/>
      <c r="CL129" s="16"/>
      <c r="CM129" s="15"/>
      <c r="CN129" s="15"/>
      <c r="CO129" s="15"/>
      <c r="CP129" s="16"/>
      <c r="CQ129" s="15"/>
      <c r="CR129" s="15"/>
      <c r="CS129" s="15"/>
      <c r="CT129" s="16"/>
      <c r="CU129" s="15"/>
      <c r="CV129" s="15"/>
      <c r="CW129" s="15"/>
      <c r="CX129" s="16"/>
      <c r="CY129" s="15"/>
      <c r="CZ129" s="15"/>
      <c r="DA129" s="15"/>
      <c r="DB129" s="16"/>
      <c r="DC129" s="15"/>
      <c r="DD129" s="15"/>
      <c r="DE129" s="15"/>
      <c r="DF129" s="16"/>
      <c r="DG129" s="15"/>
      <c r="DH129" s="15"/>
      <c r="DI129" s="15"/>
      <c r="DJ129" s="16"/>
      <c r="DK129" s="15"/>
      <c r="DL129" s="15"/>
      <c r="DM129" s="15"/>
      <c r="DN129" s="16"/>
      <c r="DO129" s="15"/>
      <c r="DP129" s="15"/>
      <c r="DQ129" s="15"/>
      <c r="DR129" s="16"/>
      <c r="DS129" s="15"/>
      <c r="DT129" s="15"/>
      <c r="DU129" s="15"/>
      <c r="DV129" s="16"/>
      <c r="DW129" s="15"/>
      <c r="DX129" s="15"/>
      <c r="DY129" s="15"/>
      <c r="DZ129" s="16"/>
      <c r="EA129" s="15"/>
      <c r="EB129" s="15"/>
      <c r="EC129" s="15"/>
      <c r="ED129" s="16"/>
      <c r="EE129" s="15"/>
      <c r="EF129" s="15"/>
      <c r="EG129" s="15"/>
      <c r="EH129" s="16"/>
      <c r="EI129" s="15"/>
      <c r="EJ129" s="15"/>
      <c r="EK129" s="15"/>
      <c r="EL129" s="16"/>
      <c r="EM129" s="15"/>
      <c r="EN129" s="15"/>
      <c r="EO129" s="15"/>
      <c r="EP129" s="16"/>
      <c r="EQ129" s="15"/>
      <c r="ER129" s="15"/>
      <c r="ES129" s="15"/>
      <c r="ET129" s="16"/>
      <c r="EU129" s="15"/>
      <c r="EV129" s="15"/>
      <c r="EW129" s="15"/>
      <c r="EX129" s="16"/>
      <c r="EY129" s="15"/>
      <c r="EZ129" s="15"/>
      <c r="FA129" s="15"/>
      <c r="FB129" s="16"/>
      <c r="FC129" s="15"/>
      <c r="FD129" s="15"/>
      <c r="FE129" s="15"/>
      <c r="FF129" s="16"/>
      <c r="FG129" s="15"/>
      <c r="FH129" s="15"/>
      <c r="FI129" s="15"/>
      <c r="FJ129" s="16"/>
      <c r="FK129" s="15"/>
      <c r="FL129" s="15"/>
      <c r="FM129" s="15"/>
      <c r="FN129" s="16"/>
    </row>
    <row r="130" spans="1:170" x14ac:dyDescent="0.3">
      <c r="A130" s="74"/>
      <c r="B130" s="74"/>
      <c r="C130" s="74"/>
      <c r="D130" s="74"/>
      <c r="E130" s="73"/>
      <c r="F130" s="73"/>
      <c r="G130" s="73"/>
      <c r="H130" s="73"/>
      <c r="I130" s="73"/>
      <c r="J130" s="73"/>
    </row>
    <row r="131" spans="1:170" ht="10.5" customHeight="1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</row>
    <row r="132" spans="1:170" x14ac:dyDescent="0.3">
      <c r="A132" s="243"/>
      <c r="B132" s="244"/>
      <c r="C132" s="245"/>
      <c r="D132" s="3"/>
      <c r="E132" s="3"/>
      <c r="F132" s="3"/>
      <c r="G132" s="3"/>
      <c r="H132" s="3"/>
      <c r="I132" s="3"/>
      <c r="J132" s="6"/>
    </row>
    <row r="133" spans="1:170" x14ac:dyDescent="0.3">
      <c r="A133" s="71"/>
      <c r="B133" s="71"/>
      <c r="C133" s="3"/>
      <c r="D133" s="3"/>
      <c r="E133" s="3"/>
      <c r="F133" s="3"/>
      <c r="G133" s="3"/>
      <c r="H133" s="3"/>
      <c r="I133" s="3"/>
      <c r="J133" s="6"/>
    </row>
    <row r="134" spans="1:170" ht="10.5" customHeight="1" x14ac:dyDescent="0.4">
      <c r="A134" s="58"/>
      <c r="I134" s="69"/>
    </row>
    <row r="135" spans="1:170" ht="15.6" x14ac:dyDescent="0.4">
      <c r="A135" s="58"/>
      <c r="B135" s="214"/>
      <c r="C135" s="214"/>
      <c r="D135" s="214"/>
      <c r="E135" s="214"/>
      <c r="F135" s="214"/>
      <c r="G135" s="214"/>
      <c r="I135" s="56"/>
    </row>
    <row r="136" spans="1:170" ht="18" customHeight="1" x14ac:dyDescent="0.4">
      <c r="A136" s="58"/>
      <c r="B136" s="214"/>
      <c r="C136" s="214"/>
      <c r="D136" s="214"/>
      <c r="E136" s="214"/>
      <c r="F136" s="214"/>
      <c r="G136" s="214"/>
      <c r="I136" s="69"/>
    </row>
    <row r="137" spans="1:170" ht="9" customHeight="1" x14ac:dyDescent="0.3">
      <c r="A137" s="58"/>
      <c r="C137" s="15"/>
      <c r="D137" s="70"/>
    </row>
    <row r="138" spans="1:170" ht="15.6" x14ac:dyDescent="0.4">
      <c r="A138" s="47"/>
      <c r="B138" s="214"/>
      <c r="C138" s="214"/>
      <c r="D138" s="214"/>
      <c r="E138" s="214"/>
      <c r="F138" s="214"/>
      <c r="G138" s="6"/>
      <c r="I138" s="69"/>
      <c r="J138" s="4"/>
    </row>
    <row r="139" spans="1:170" x14ac:dyDescent="0.3">
      <c r="A139" s="57"/>
      <c r="B139" s="54"/>
      <c r="D139" s="61"/>
      <c r="E139" s="61"/>
      <c r="F139" s="45"/>
      <c r="G139" s="4"/>
      <c r="I139" s="48"/>
    </row>
    <row r="140" spans="1:170" ht="11.25" customHeight="1" x14ac:dyDescent="0.4">
      <c r="A140" s="58"/>
      <c r="C140" s="46"/>
      <c r="H140" s="6"/>
      <c r="I140" s="56"/>
    </row>
    <row r="141" spans="1:170" ht="14.25" customHeight="1" x14ac:dyDescent="0.4">
      <c r="A141" s="58"/>
      <c r="B141" s="4"/>
      <c r="C141" s="4"/>
      <c r="D141" s="4"/>
      <c r="E141" s="4"/>
      <c r="F141" s="4"/>
      <c r="H141" s="6"/>
      <c r="I141" s="56"/>
    </row>
    <row r="142" spans="1:170" ht="12" customHeight="1" x14ac:dyDescent="0.3">
      <c r="A142" s="58"/>
      <c r="B142" s="64"/>
      <c r="C142" s="64"/>
      <c r="D142" s="64"/>
      <c r="E142" s="66"/>
      <c r="F142" s="66"/>
      <c r="G142" s="66"/>
      <c r="H142" s="65"/>
      <c r="J142" s="6"/>
    </row>
    <row r="143" spans="1:170" ht="10.5" customHeight="1" x14ac:dyDescent="0.4">
      <c r="A143" s="58"/>
      <c r="B143" s="4"/>
      <c r="C143" s="4"/>
      <c r="D143" s="4"/>
      <c r="E143" s="4"/>
      <c r="F143" s="4"/>
      <c r="H143" s="6"/>
      <c r="I143" s="56"/>
      <c r="K143" s="119"/>
    </row>
    <row r="144" spans="1:170" x14ac:dyDescent="0.3">
      <c r="A144" s="47"/>
    </row>
    <row r="145" spans="1:10" x14ac:dyDescent="0.3">
      <c r="A145" s="47"/>
      <c r="I145" s="43"/>
    </row>
    <row r="146" spans="1:10" x14ac:dyDescent="0.3">
      <c r="A146" s="47"/>
      <c r="I146" s="43"/>
      <c r="J146" s="21"/>
    </row>
    <row r="147" spans="1:10" x14ac:dyDescent="0.3">
      <c r="A147" s="58"/>
      <c r="B147" s="53"/>
      <c r="C147" s="53"/>
      <c r="D147" s="53"/>
      <c r="E147" s="53"/>
      <c r="F147" s="53"/>
      <c r="G147" s="53"/>
      <c r="H147" s="53"/>
      <c r="J147" s="6"/>
    </row>
    <row r="148" spans="1:10" x14ac:dyDescent="0.3">
      <c r="A148" s="58"/>
      <c r="B148" s="53"/>
      <c r="C148" s="53"/>
      <c r="D148" s="53"/>
      <c r="E148" s="53"/>
      <c r="F148" s="53"/>
      <c r="G148" s="53"/>
      <c r="H148" s="6"/>
      <c r="J148" s="6"/>
    </row>
    <row r="149" spans="1:10" ht="13.5" customHeight="1" x14ac:dyDescent="0.4">
      <c r="A149" s="58"/>
      <c r="B149" s="216"/>
      <c r="C149" s="216"/>
      <c r="D149" s="216"/>
      <c r="E149" s="216"/>
      <c r="H149" s="6"/>
      <c r="I149" s="56"/>
      <c r="J149" s="6"/>
    </row>
    <row r="150" spans="1:10" x14ac:dyDescent="0.3">
      <c r="A150" s="58"/>
      <c r="B150" s="234"/>
      <c r="C150" s="234"/>
      <c r="D150" s="234"/>
      <c r="E150" s="234"/>
      <c r="F150" s="234"/>
      <c r="G150" s="234"/>
      <c r="H150" s="6"/>
      <c r="J150" s="6"/>
    </row>
    <row r="151" spans="1:10" ht="10.5" customHeight="1" x14ac:dyDescent="0.3">
      <c r="A151" s="58"/>
      <c r="B151" s="53"/>
      <c r="C151" s="53"/>
      <c r="D151" s="53"/>
      <c r="E151" s="53"/>
      <c r="F151" s="53"/>
      <c r="G151" s="53"/>
      <c r="H151" s="6"/>
      <c r="J151" s="6"/>
    </row>
    <row r="152" spans="1:10" ht="15" customHeight="1" x14ac:dyDescent="0.4">
      <c r="A152" s="58"/>
      <c r="B152" s="4"/>
      <c r="C152" s="4"/>
      <c r="D152" s="12"/>
      <c r="E152" s="12"/>
      <c r="F152" s="12"/>
      <c r="G152" s="12"/>
      <c r="H152" s="6"/>
      <c r="I152" s="56"/>
      <c r="J152" s="6"/>
    </row>
    <row r="153" spans="1:10" ht="14.25" customHeight="1" x14ac:dyDescent="0.4">
      <c r="A153" s="58"/>
      <c r="B153" s="246"/>
      <c r="C153" s="246"/>
      <c r="D153" s="246"/>
      <c r="E153" s="246"/>
      <c r="F153" s="246"/>
      <c r="G153" s="246"/>
      <c r="H153" s="6"/>
      <c r="I153" s="56"/>
      <c r="J153" s="6"/>
    </row>
    <row r="154" spans="1:10" ht="9.75" customHeight="1" x14ac:dyDescent="0.4">
      <c r="A154" s="58"/>
      <c r="B154" s="67"/>
      <c r="C154" s="67"/>
      <c r="D154" s="67"/>
      <c r="E154" s="67"/>
      <c r="F154" s="67"/>
      <c r="G154" s="67"/>
      <c r="H154" s="6"/>
      <c r="I154" s="56"/>
      <c r="J154" s="6"/>
    </row>
    <row r="155" spans="1:10" x14ac:dyDescent="0.3">
      <c r="A155" s="47"/>
      <c r="B155" s="4"/>
      <c r="H155" s="21"/>
      <c r="I155" s="43"/>
      <c r="J155" s="43"/>
    </row>
    <row r="156" spans="1:10" x14ac:dyDescent="0.3">
      <c r="A156" s="47"/>
      <c r="B156" s="53"/>
      <c r="C156" s="53"/>
      <c r="D156" s="53"/>
      <c r="E156" s="53"/>
      <c r="F156" s="53"/>
      <c r="G156" s="53"/>
      <c r="I156" s="43"/>
    </row>
    <row r="157" spans="1:10" x14ac:dyDescent="0.3">
      <c r="A157" s="47"/>
      <c r="B157" s="67"/>
      <c r="C157" s="67"/>
      <c r="D157" s="67"/>
      <c r="E157" s="67"/>
      <c r="F157" s="67"/>
      <c r="G157" s="67"/>
      <c r="I157" s="43"/>
    </row>
    <row r="158" spans="1:10" x14ac:dyDescent="0.3">
      <c r="A158" s="47"/>
      <c r="C158" s="46"/>
      <c r="I158" s="48"/>
    </row>
    <row r="159" spans="1:10" x14ac:dyDescent="0.3">
      <c r="A159" s="47"/>
      <c r="C159" s="46"/>
      <c r="I159" s="48"/>
    </row>
    <row r="160" spans="1:10" x14ac:dyDescent="0.3">
      <c r="A160" s="47"/>
      <c r="C160" s="46"/>
      <c r="I160" s="48"/>
    </row>
    <row r="161" spans="1:11" x14ac:dyDescent="0.3">
      <c r="A161" s="47"/>
      <c r="C161" s="46"/>
      <c r="I161" s="48"/>
    </row>
    <row r="162" spans="1:11" x14ac:dyDescent="0.3">
      <c r="A162" s="47"/>
      <c r="C162" s="46"/>
      <c r="I162" s="48"/>
    </row>
    <row r="163" spans="1:11" x14ac:dyDescent="0.3">
      <c r="A163" s="47"/>
      <c r="C163" s="46"/>
      <c r="I163" s="48"/>
    </row>
    <row r="164" spans="1:11" x14ac:dyDescent="0.3">
      <c r="A164" s="47"/>
      <c r="C164" s="46"/>
      <c r="I164" s="48"/>
    </row>
    <row r="165" spans="1:11" x14ac:dyDescent="0.3">
      <c r="A165" s="47"/>
      <c r="B165" s="4"/>
      <c r="C165" s="46"/>
      <c r="I165" s="48"/>
      <c r="J165" s="4"/>
    </row>
    <row r="166" spans="1:11" x14ac:dyDescent="0.3">
      <c r="A166" s="47"/>
      <c r="B166" s="4"/>
      <c r="C166" s="46"/>
      <c r="I166" s="48"/>
    </row>
    <row r="167" spans="1:11" x14ac:dyDescent="0.3">
      <c r="A167" s="47"/>
      <c r="B167" s="4"/>
      <c r="C167" s="46"/>
      <c r="I167" s="48"/>
      <c r="J167" s="4"/>
    </row>
    <row r="168" spans="1:11" ht="12" customHeight="1" x14ac:dyDescent="0.3">
      <c r="A168" s="58"/>
      <c r="B168" s="64"/>
      <c r="C168" s="64"/>
      <c r="D168" s="64"/>
      <c r="E168" s="66"/>
      <c r="F168" s="66"/>
      <c r="G168" s="66"/>
      <c r="H168" s="65"/>
      <c r="J168" s="6"/>
    </row>
    <row r="169" spans="1:11" ht="12.75" customHeight="1" x14ac:dyDescent="0.3">
      <c r="A169" s="47"/>
      <c r="B169" s="64"/>
      <c r="C169" s="64"/>
      <c r="D169" s="64"/>
      <c r="E169" s="64"/>
      <c r="F169" s="64"/>
      <c r="G169" s="64"/>
      <c r="H169" s="63"/>
      <c r="I169" s="62"/>
    </row>
    <row r="170" spans="1:11" ht="9.75" customHeight="1" x14ac:dyDescent="0.3">
      <c r="A170" s="47"/>
      <c r="B170" s="61"/>
      <c r="C170" s="61"/>
      <c r="D170" s="61"/>
      <c r="E170" s="61"/>
      <c r="F170" s="61"/>
      <c r="G170" s="61"/>
      <c r="I170" s="43"/>
    </row>
    <row r="171" spans="1:11" ht="11.25" customHeight="1" x14ac:dyDescent="0.3">
      <c r="A171" s="53"/>
      <c r="C171" s="46"/>
      <c r="I171" s="50"/>
      <c r="K171" s="119"/>
    </row>
    <row r="172" spans="1:11" x14ac:dyDescent="0.3">
      <c r="A172" s="47"/>
      <c r="B172" s="221"/>
      <c r="C172" s="221"/>
      <c r="D172" s="221"/>
      <c r="E172" s="221"/>
      <c r="F172" s="221"/>
      <c r="I172" s="43"/>
    </row>
    <row r="173" spans="1:11" ht="8.25" customHeight="1" x14ac:dyDescent="0.3">
      <c r="A173" s="47"/>
      <c r="I173" s="43"/>
    </row>
    <row r="174" spans="1:11" x14ac:dyDescent="0.3">
      <c r="A174" s="47"/>
      <c r="B174" s="4"/>
      <c r="C174" s="4"/>
      <c r="D174" s="4"/>
      <c r="E174" s="4"/>
      <c r="F174" s="4"/>
      <c r="I174" s="43"/>
    </row>
    <row r="175" spans="1:11" ht="9.75" customHeight="1" x14ac:dyDescent="0.3">
      <c r="A175" s="47"/>
      <c r="I175" s="43"/>
    </row>
    <row r="176" spans="1:11" ht="8.25" customHeight="1" x14ac:dyDescent="0.3">
      <c r="A176" s="47"/>
      <c r="I176" s="43"/>
    </row>
    <row r="177" spans="1:10" ht="9.75" customHeight="1" x14ac:dyDescent="0.3">
      <c r="A177" s="47"/>
      <c r="B177" s="4"/>
      <c r="C177" s="4"/>
      <c r="D177" s="4"/>
      <c r="E177" s="4"/>
      <c r="F177" s="4"/>
      <c r="I177" s="43"/>
    </row>
    <row r="178" spans="1:10" ht="15" customHeight="1" x14ac:dyDescent="0.4">
      <c r="A178" s="47"/>
      <c r="B178" s="4"/>
      <c r="C178" s="4"/>
      <c r="D178" s="4"/>
      <c r="E178" s="4"/>
      <c r="F178" s="4"/>
      <c r="I178" s="56"/>
    </row>
    <row r="179" spans="1:10" ht="11.25" customHeight="1" x14ac:dyDescent="0.4">
      <c r="A179" s="47"/>
      <c r="B179" s="4"/>
      <c r="C179" s="4"/>
      <c r="D179" s="4"/>
      <c r="E179" s="4"/>
      <c r="F179" s="4"/>
      <c r="I179" s="56"/>
    </row>
    <row r="180" spans="1:10" ht="15.6" x14ac:dyDescent="0.4">
      <c r="A180" s="58"/>
      <c r="B180" s="4"/>
      <c r="C180" s="4"/>
      <c r="D180" s="4"/>
      <c r="E180" s="4"/>
      <c r="F180" s="4"/>
      <c r="H180" s="6"/>
      <c r="I180" s="56"/>
    </row>
    <row r="181" spans="1:10" ht="11.25" customHeight="1" x14ac:dyDescent="0.4">
      <c r="A181" s="58"/>
      <c r="B181" s="4"/>
      <c r="C181" s="4"/>
      <c r="D181" s="4"/>
      <c r="E181" s="4"/>
      <c r="F181" s="4"/>
      <c r="H181" s="6"/>
      <c r="I181" s="56"/>
    </row>
    <row r="182" spans="1:10" x14ac:dyDescent="0.3">
      <c r="A182" s="47"/>
      <c r="B182" s="4"/>
      <c r="I182" s="43"/>
    </row>
    <row r="183" spans="1:10" ht="7.5" customHeight="1" x14ac:dyDescent="0.3">
      <c r="A183" s="47"/>
      <c r="I183" s="43"/>
    </row>
    <row r="184" spans="1:10" x14ac:dyDescent="0.3">
      <c r="A184" s="47"/>
      <c r="I184" s="43"/>
    </row>
    <row r="185" spans="1:10" x14ac:dyDescent="0.3">
      <c r="A185" s="47"/>
      <c r="I185" s="43"/>
    </row>
    <row r="186" spans="1:10" x14ac:dyDescent="0.3">
      <c r="A186" s="47"/>
      <c r="H186" s="21"/>
      <c r="I186" s="43"/>
      <c r="J186" s="21"/>
    </row>
    <row r="187" spans="1:10" ht="10.5" customHeight="1" x14ac:dyDescent="0.4">
      <c r="A187" s="49"/>
      <c r="C187" s="46"/>
      <c r="I187" s="55"/>
    </row>
    <row r="188" spans="1:10" x14ac:dyDescent="0.3">
      <c r="A188" s="47"/>
      <c r="C188" s="46"/>
      <c r="I188" s="50"/>
    </row>
    <row r="189" spans="1:10" x14ac:dyDescent="0.3">
      <c r="A189" s="49"/>
      <c r="C189" s="46"/>
      <c r="I189" s="48"/>
    </row>
    <row r="190" spans="1:10" ht="13.95" customHeight="1" x14ac:dyDescent="0.3">
      <c r="A190" s="49"/>
      <c r="C190" s="46"/>
      <c r="I190" s="48"/>
    </row>
    <row r="191" spans="1:10" ht="13.2" customHeight="1" x14ac:dyDescent="0.3">
      <c r="A191" s="47"/>
      <c r="C191" s="46"/>
      <c r="I191" s="48"/>
    </row>
    <row r="192" spans="1:10" ht="13.2" customHeight="1" x14ac:dyDescent="0.3">
      <c r="A192" s="47"/>
      <c r="C192" s="46"/>
      <c r="I192" s="48"/>
    </row>
    <row r="193" spans="1:9" ht="13.2" customHeight="1" x14ac:dyDescent="0.3">
      <c r="A193" s="47"/>
      <c r="C193" s="46"/>
      <c r="I193" s="48"/>
    </row>
    <row r="194" spans="1:9" x14ac:dyDescent="0.3">
      <c r="A194" s="20"/>
      <c r="B194" s="53"/>
      <c r="C194" s="60"/>
      <c r="D194" s="60"/>
      <c r="E194" s="60"/>
      <c r="F194" s="53"/>
      <c r="G194" s="53"/>
      <c r="H194" s="53"/>
      <c r="I194" s="59"/>
    </row>
    <row r="195" spans="1:9" x14ac:dyDescent="0.3">
      <c r="A195" s="47"/>
      <c r="C195" s="46"/>
      <c r="I195" s="44"/>
    </row>
    <row r="196" spans="1:9" x14ac:dyDescent="0.3">
      <c r="A196" s="49"/>
      <c r="C196" s="46"/>
      <c r="I196" s="48"/>
    </row>
    <row r="197" spans="1:9" x14ac:dyDescent="0.3">
      <c r="A197" s="49"/>
      <c r="C197" s="46"/>
      <c r="I197" s="50"/>
    </row>
    <row r="198" spans="1:9" x14ac:dyDescent="0.3">
      <c r="A198" s="58"/>
      <c r="B198" s="222"/>
      <c r="C198" s="222"/>
      <c r="D198" s="222"/>
      <c r="E198" s="222"/>
      <c r="F198" s="54"/>
      <c r="I198" s="48"/>
    </row>
    <row r="199" spans="1:9" x14ac:dyDescent="0.3">
      <c r="A199" s="57"/>
      <c r="I199"/>
    </row>
    <row r="200" spans="1:9" x14ac:dyDescent="0.3">
      <c r="A200" s="47"/>
      <c r="B200" s="54"/>
      <c r="G200" s="45"/>
      <c r="I200" s="43"/>
    </row>
    <row r="201" spans="1:9" ht="11.4" customHeight="1" x14ac:dyDescent="0.3">
      <c r="A201" s="47"/>
      <c r="G201" s="45"/>
      <c r="I201" s="43"/>
    </row>
    <row r="202" spans="1:9" ht="6.6" customHeight="1" x14ac:dyDescent="0.3">
      <c r="A202" s="47"/>
      <c r="I202" s="43"/>
    </row>
    <row r="203" spans="1:9" ht="11.4" customHeight="1" x14ac:dyDescent="0.3">
      <c r="A203" s="47"/>
      <c r="C203" s="46"/>
      <c r="I203" s="48"/>
    </row>
    <row r="204" spans="1:9" ht="13.5" customHeight="1" x14ac:dyDescent="0.3">
      <c r="A204" s="47"/>
      <c r="B204" s="4"/>
      <c r="I204" s="43"/>
    </row>
    <row r="205" spans="1:9" x14ac:dyDescent="0.3">
      <c r="A205" s="47"/>
      <c r="B205" s="4"/>
      <c r="I205" s="43"/>
    </row>
    <row r="206" spans="1:9" x14ac:dyDescent="0.3">
      <c r="A206" s="47"/>
      <c r="I206" s="43"/>
    </row>
    <row r="207" spans="1:9" x14ac:dyDescent="0.3">
      <c r="A207" s="47"/>
      <c r="F207" s="21"/>
      <c r="I207" s="43"/>
    </row>
    <row r="208" spans="1:9" ht="10.5" customHeight="1" x14ac:dyDescent="0.3">
      <c r="A208" s="20"/>
    </row>
    <row r="209" spans="1:9" x14ac:dyDescent="0.3">
      <c r="A209" s="47"/>
      <c r="B209" s="4"/>
      <c r="H209" s="21"/>
      <c r="I209" s="43"/>
    </row>
    <row r="210" spans="1:9" ht="9" customHeight="1" x14ac:dyDescent="0.3">
      <c r="A210" s="49"/>
      <c r="B210" s="4"/>
      <c r="H210" s="21"/>
      <c r="I210" s="43"/>
    </row>
    <row r="211" spans="1:9" x14ac:dyDescent="0.3">
      <c r="A211" s="47"/>
      <c r="B211" s="4"/>
      <c r="H211" s="21"/>
      <c r="I211" s="43"/>
    </row>
    <row r="212" spans="1:9" x14ac:dyDescent="0.3">
      <c r="A212" s="47"/>
      <c r="B212" s="4"/>
      <c r="H212" s="21"/>
      <c r="I212" s="43"/>
    </row>
    <row r="213" spans="1:9" ht="15.6" x14ac:dyDescent="0.4">
      <c r="A213" s="47"/>
      <c r="B213" s="216"/>
      <c r="C213" s="216"/>
      <c r="D213" s="216"/>
      <c r="E213" s="216"/>
      <c r="H213" s="6"/>
      <c r="I213" s="56"/>
    </row>
    <row r="214" spans="1:9" ht="10.5" customHeight="1" x14ac:dyDescent="0.3">
      <c r="A214" s="47"/>
      <c r="I214"/>
    </row>
    <row r="215" spans="1:9" x14ac:dyDescent="0.3">
      <c r="A215" s="47"/>
      <c r="B215" s="7"/>
      <c r="C215" s="46"/>
      <c r="G215" s="45"/>
      <c r="I215" s="48"/>
    </row>
    <row r="216" spans="1:9" ht="10.5" customHeight="1" x14ac:dyDescent="0.3">
      <c r="A216" s="47"/>
      <c r="C216" s="46"/>
      <c r="G216" s="45"/>
      <c r="H216" s="20"/>
      <c r="I216" s="44"/>
    </row>
    <row r="217" spans="1:9" x14ac:dyDescent="0.3">
      <c r="A217" s="47"/>
      <c r="B217" s="7"/>
      <c r="C217" s="46"/>
      <c r="G217" s="45"/>
      <c r="I217" s="48"/>
    </row>
    <row r="218" spans="1:9" ht="9" customHeight="1" x14ac:dyDescent="0.3">
      <c r="A218" s="47"/>
      <c r="B218" s="7"/>
      <c r="C218" s="46"/>
      <c r="G218" s="45"/>
      <c r="I218" s="48"/>
    </row>
    <row r="219" spans="1:9" x14ac:dyDescent="0.3">
      <c r="A219" s="47"/>
      <c r="B219" s="54"/>
      <c r="C219" s="46"/>
      <c r="G219" s="45"/>
      <c r="I219" s="48"/>
    </row>
    <row r="220" spans="1:9" ht="7.5" customHeight="1" x14ac:dyDescent="0.3">
      <c r="A220" s="47"/>
      <c r="B220" s="54"/>
      <c r="C220" s="46"/>
      <c r="G220" s="45"/>
      <c r="I220" s="48"/>
    </row>
    <row r="221" spans="1:9" ht="15.6" x14ac:dyDescent="0.4">
      <c r="A221" s="49"/>
      <c r="C221" s="46"/>
      <c r="I221" s="55"/>
    </row>
    <row r="222" spans="1:9" ht="15.6" x14ac:dyDescent="0.4">
      <c r="A222" s="49"/>
      <c r="C222" s="46"/>
      <c r="I222" s="55"/>
    </row>
    <row r="223" spans="1:9" ht="15.6" x14ac:dyDescent="0.4">
      <c r="A223" s="49"/>
      <c r="C223" s="46"/>
      <c r="I223" s="55"/>
    </row>
    <row r="224" spans="1:9" ht="15.6" x14ac:dyDescent="0.4">
      <c r="A224" s="49"/>
      <c r="C224" s="46"/>
      <c r="I224" s="55"/>
    </row>
    <row r="225" spans="1:10" ht="15.6" x14ac:dyDescent="0.4">
      <c r="A225" s="49"/>
      <c r="C225" s="46"/>
      <c r="I225" s="55"/>
    </row>
    <row r="226" spans="1:10" ht="15.6" x14ac:dyDescent="0.4">
      <c r="A226" s="49"/>
      <c r="C226" s="46"/>
      <c r="I226" s="55"/>
    </row>
    <row r="227" spans="1:10" ht="13.2" customHeight="1" x14ac:dyDescent="0.3">
      <c r="A227" s="47"/>
      <c r="B227" s="54"/>
      <c r="C227" s="46"/>
      <c r="G227" s="45"/>
      <c r="I227" s="48"/>
    </row>
    <row r="228" spans="1:10" ht="12" customHeight="1" x14ac:dyDescent="0.3">
      <c r="A228" s="47"/>
      <c r="B228" s="7"/>
      <c r="C228" s="46"/>
      <c r="G228" s="45"/>
      <c r="I228" s="44"/>
    </row>
    <row r="229" spans="1:10" x14ac:dyDescent="0.3">
      <c r="A229" s="49"/>
    </row>
    <row r="230" spans="1:10" x14ac:dyDescent="0.3">
      <c r="A230" s="49"/>
      <c r="I230" s="23"/>
      <c r="J230" s="21"/>
    </row>
    <row r="231" spans="1:10" x14ac:dyDescent="0.3">
      <c r="A231" s="20"/>
      <c r="B231" s="53"/>
      <c r="J231" s="21"/>
    </row>
    <row r="232" spans="1:10" x14ac:dyDescent="0.3">
      <c r="A232" s="49"/>
    </row>
    <row r="233" spans="1:10" x14ac:dyDescent="0.3">
      <c r="A233" s="49"/>
      <c r="B233" s="221"/>
      <c r="C233" s="222"/>
      <c r="D233" s="222"/>
      <c r="E233" s="222"/>
      <c r="F233" s="222"/>
      <c r="G233" s="222"/>
      <c r="I233" s="23"/>
      <c r="J233" s="21"/>
    </row>
    <row r="234" spans="1:10" ht="12" customHeight="1" x14ac:dyDescent="0.3">
      <c r="A234" s="49"/>
      <c r="B234" s="4"/>
      <c r="G234" s="52"/>
      <c r="I234" s="23"/>
      <c r="J234" s="21"/>
    </row>
    <row r="235" spans="1:10" x14ac:dyDescent="0.3">
      <c r="A235" s="49"/>
      <c r="B235" s="4"/>
      <c r="G235" s="52"/>
      <c r="I235" s="23"/>
      <c r="J235" s="21"/>
    </row>
    <row r="236" spans="1:10" x14ac:dyDescent="0.3">
      <c r="A236" s="49"/>
      <c r="B236" s="7"/>
      <c r="C236" s="7"/>
      <c r="D236" s="7"/>
      <c r="E236" s="7"/>
      <c r="F236" s="7"/>
      <c r="G236" s="7"/>
      <c r="I236" s="23"/>
    </row>
    <row r="237" spans="1:10" ht="15" customHeight="1" x14ac:dyDescent="0.3">
      <c r="A237" s="47"/>
      <c r="C237" s="46"/>
      <c r="G237" s="45"/>
      <c r="H237" s="20"/>
      <c r="I237" s="48"/>
    </row>
    <row r="238" spans="1:10" x14ac:dyDescent="0.3">
      <c r="A238" s="47"/>
      <c r="C238" s="46"/>
      <c r="G238" s="45"/>
      <c r="H238" s="20"/>
      <c r="I238" s="44"/>
    </row>
    <row r="239" spans="1:10" x14ac:dyDescent="0.3">
      <c r="A239" s="47"/>
      <c r="C239" s="46"/>
      <c r="G239" s="45"/>
      <c r="H239" s="20"/>
      <c r="I239" s="48"/>
    </row>
    <row r="240" spans="1:10" ht="8.4" customHeight="1" x14ac:dyDescent="0.3">
      <c r="A240" s="47"/>
      <c r="C240" s="46"/>
      <c r="G240" s="45"/>
      <c r="H240" s="20"/>
      <c r="I240" s="44"/>
    </row>
    <row r="241" spans="1:10" ht="15" customHeight="1" x14ac:dyDescent="0.3">
      <c r="A241" s="47"/>
      <c r="B241" s="51"/>
      <c r="H241" s="21"/>
      <c r="I241" s="43"/>
    </row>
    <row r="242" spans="1:10" ht="12.75" customHeight="1" x14ac:dyDescent="0.3">
      <c r="A242" s="47"/>
      <c r="B242" s="4"/>
      <c r="H242" s="21"/>
      <c r="I242" s="43"/>
    </row>
    <row r="243" spans="1:10" x14ac:dyDescent="0.3">
      <c r="A243" s="47"/>
      <c r="B243" s="51"/>
      <c r="H243" s="21"/>
      <c r="I243" s="43"/>
    </row>
    <row r="244" spans="1:10" ht="7.5" customHeight="1" x14ac:dyDescent="0.3">
      <c r="A244" s="47"/>
      <c r="B244" s="51"/>
      <c r="H244" s="21"/>
      <c r="I244" s="43"/>
    </row>
    <row r="245" spans="1:10" x14ac:dyDescent="0.3">
      <c r="A245" s="47"/>
      <c r="B245" s="4"/>
      <c r="I245" s="43"/>
    </row>
    <row r="246" spans="1:10" ht="8.4" customHeight="1" x14ac:dyDescent="0.3">
      <c r="A246" s="47"/>
      <c r="C246" s="46"/>
      <c r="G246" s="45"/>
      <c r="H246" s="20"/>
      <c r="I246" s="44"/>
    </row>
    <row r="247" spans="1:10" x14ac:dyDescent="0.3">
      <c r="A247" s="47"/>
      <c r="B247" s="4"/>
      <c r="I247" s="43"/>
    </row>
    <row r="248" spans="1:10" x14ac:dyDescent="0.3">
      <c r="A248" s="47"/>
      <c r="B248" s="4"/>
      <c r="I248" s="43"/>
    </row>
    <row r="249" spans="1:10" ht="13.5" customHeight="1" x14ac:dyDescent="0.3">
      <c r="A249" s="47"/>
      <c r="B249" s="4"/>
      <c r="C249" s="46"/>
      <c r="G249" s="45"/>
      <c r="H249" s="20"/>
      <c r="I249" s="44"/>
    </row>
    <row r="250" spans="1:10" ht="13.5" customHeight="1" x14ac:dyDescent="0.3">
      <c r="A250" s="22"/>
      <c r="B250" s="4"/>
      <c r="C250" s="46"/>
      <c r="G250" s="45"/>
      <c r="H250" s="20"/>
      <c r="I250" s="44"/>
      <c r="J250" s="34"/>
    </row>
    <row r="251" spans="1:10" x14ac:dyDescent="0.3">
      <c r="A251" s="34"/>
      <c r="C251" s="46"/>
      <c r="G251" s="45"/>
      <c r="H251" s="20"/>
      <c r="I251" s="44"/>
    </row>
    <row r="252" spans="1:10" x14ac:dyDescent="0.3">
      <c r="A252" s="22"/>
      <c r="B252" s="34"/>
      <c r="I252" s="43"/>
    </row>
    <row r="253" spans="1:10" x14ac:dyDescent="0.3">
      <c r="A253" s="34"/>
    </row>
    <row r="254" spans="1:10" x14ac:dyDescent="0.3">
      <c r="A254" s="34"/>
      <c r="B254" s="34"/>
      <c r="C254" s="34"/>
      <c r="D254" s="34"/>
      <c r="E254" s="34"/>
      <c r="F254" s="34"/>
    </row>
    <row r="255" spans="1:10" x14ac:dyDescent="0.3">
      <c r="A255" s="34"/>
      <c r="I255" s="43"/>
    </row>
    <row r="256" spans="1:10" x14ac:dyDescent="0.3">
      <c r="B256" s="289"/>
      <c r="C256" s="289"/>
      <c r="D256" s="289"/>
      <c r="E256" s="289"/>
      <c r="F256" s="289"/>
      <c r="G256" s="34"/>
      <c r="H256" s="34"/>
      <c r="I256" s="43"/>
    </row>
    <row r="257" spans="1:10" x14ac:dyDescent="0.3">
      <c r="B257" s="12"/>
      <c r="I257"/>
    </row>
    <row r="258" spans="1:10" x14ac:dyDescent="0.3">
      <c r="A258" s="34"/>
      <c r="B258" s="235"/>
      <c r="C258" s="236"/>
      <c r="D258" s="237"/>
      <c r="E258" s="12"/>
      <c r="F258" s="42"/>
      <c r="G258" s="41"/>
      <c r="H258" s="41"/>
      <c r="I258" s="40"/>
    </row>
    <row r="259" spans="1:10" x14ac:dyDescent="0.3">
      <c r="A259" s="34"/>
      <c r="B259" s="38"/>
      <c r="C259" s="3"/>
      <c r="D259" s="39"/>
      <c r="E259" s="12"/>
      <c r="F259" s="38"/>
      <c r="G259" s="3"/>
      <c r="H259" s="3"/>
      <c r="I259" s="37"/>
    </row>
    <row r="260" spans="1:10" x14ac:dyDescent="0.3">
      <c r="A260" s="34"/>
      <c r="B260" s="228"/>
      <c r="C260" s="229"/>
      <c r="D260" s="230"/>
      <c r="E260" s="12"/>
      <c r="F260" s="231"/>
      <c r="G260" s="232"/>
      <c r="H260" s="232"/>
      <c r="I260" s="233"/>
    </row>
    <row r="261" spans="1:10" x14ac:dyDescent="0.3">
      <c r="A261" s="34"/>
      <c r="B261" s="32"/>
      <c r="D261" s="31"/>
      <c r="F261" s="227"/>
      <c r="G261" s="221"/>
      <c r="H261" s="221"/>
      <c r="I261" s="226"/>
    </row>
    <row r="262" spans="1:10" x14ac:dyDescent="0.3">
      <c r="A262" s="34"/>
      <c r="B262" s="32"/>
      <c r="C262" s="35"/>
      <c r="D262" s="31"/>
      <c r="F262" s="227"/>
      <c r="G262" s="221"/>
      <c r="H262" s="221"/>
      <c r="I262" s="226"/>
    </row>
    <row r="263" spans="1:10" x14ac:dyDescent="0.3">
      <c r="A263" s="34"/>
      <c r="B263" s="32"/>
      <c r="D263" s="31"/>
      <c r="F263" s="32"/>
      <c r="I263" s="33"/>
    </row>
    <row r="264" spans="1:10" x14ac:dyDescent="0.3">
      <c r="B264" s="32"/>
      <c r="C264" s="3"/>
      <c r="D264" s="31"/>
      <c r="F264" s="228"/>
      <c r="G264" s="229"/>
      <c r="H264" s="229"/>
      <c r="I264" s="230"/>
    </row>
    <row r="265" spans="1:10" x14ac:dyDescent="0.3">
      <c r="B265" s="32"/>
      <c r="D265" s="31"/>
      <c r="F265" s="227"/>
      <c r="G265" s="221"/>
      <c r="H265" s="221"/>
      <c r="I265" s="226"/>
      <c r="J265" s="21"/>
    </row>
    <row r="266" spans="1:10" x14ac:dyDescent="0.3">
      <c r="B266" s="30"/>
      <c r="C266" s="25"/>
      <c r="D266" s="29"/>
      <c r="F266" s="28"/>
      <c r="H266" s="221"/>
      <c r="I266" s="226"/>
      <c r="J266" s="21"/>
    </row>
    <row r="267" spans="1:10" x14ac:dyDescent="0.3">
      <c r="F267" s="27"/>
      <c r="G267" s="26"/>
      <c r="H267" s="25"/>
      <c r="I267" s="24"/>
    </row>
    <row r="268" spans="1:10" x14ac:dyDescent="0.3">
      <c r="I268" s="23"/>
    </row>
    <row r="269" spans="1:10" x14ac:dyDescent="0.3">
      <c r="C269" s="4"/>
      <c r="D269" s="4"/>
      <c r="E269" s="4"/>
      <c r="I269"/>
    </row>
    <row r="271" spans="1:10" x14ac:dyDescent="0.3">
      <c r="C271" s="3"/>
      <c r="D271" s="3"/>
      <c r="E271" s="3"/>
    </row>
    <row r="272" spans="1:10" x14ac:dyDescent="0.3">
      <c r="I272"/>
    </row>
    <row r="273" spans="9:9" x14ac:dyDescent="0.3">
      <c r="I273"/>
    </row>
    <row r="274" spans="9:9" x14ac:dyDescent="0.3">
      <c r="I274"/>
    </row>
    <row r="275" spans="9:9" x14ac:dyDescent="0.3">
      <c r="I275"/>
    </row>
    <row r="276" spans="9:9" x14ac:dyDescent="0.3">
      <c r="I276"/>
    </row>
    <row r="277" spans="9:9" x14ac:dyDescent="0.3">
      <c r="I277"/>
    </row>
    <row r="278" spans="9:9" x14ac:dyDescent="0.3">
      <c r="I278" s="4"/>
    </row>
    <row r="281" spans="9:9" x14ac:dyDescent="0.3">
      <c r="I281" s="3"/>
    </row>
  </sheetData>
  <mergeCells count="88">
    <mergeCell ref="H266:I266"/>
    <mergeCell ref="F261:G261"/>
    <mergeCell ref="H261:I261"/>
    <mergeCell ref="F262:G262"/>
    <mergeCell ref="H262:I262"/>
    <mergeCell ref="F264:I264"/>
    <mergeCell ref="F265:G265"/>
    <mergeCell ref="H265:I265"/>
    <mergeCell ref="B135:G135"/>
    <mergeCell ref="B260:D260"/>
    <mergeCell ref="F260:I260"/>
    <mergeCell ref="B138:F138"/>
    <mergeCell ref="B149:E149"/>
    <mergeCell ref="B150:G150"/>
    <mergeCell ref="B153:G153"/>
    <mergeCell ref="B172:F172"/>
    <mergeCell ref="B198:E198"/>
    <mergeCell ref="B213:E213"/>
    <mergeCell ref="B256:F256"/>
    <mergeCell ref="B258:D258"/>
    <mergeCell ref="A74:J74"/>
    <mergeCell ref="A97:H97"/>
    <mergeCell ref="A109:F109"/>
    <mergeCell ref="B126:H126"/>
    <mergeCell ref="A132:C132"/>
    <mergeCell ref="C66:I66"/>
    <mergeCell ref="B233:G233"/>
    <mergeCell ref="D56:F56"/>
    <mergeCell ref="A61:C61"/>
    <mergeCell ref="D61:J61"/>
    <mergeCell ref="B120:H120"/>
    <mergeCell ref="B123:H123"/>
    <mergeCell ref="A63:C63"/>
    <mergeCell ref="A65:B65"/>
    <mergeCell ref="C65:I65"/>
    <mergeCell ref="A59:B59"/>
    <mergeCell ref="C59:J59"/>
    <mergeCell ref="B136:G136"/>
    <mergeCell ref="C67:I67"/>
    <mergeCell ref="A70:J70"/>
    <mergeCell ref="A73:J73"/>
    <mergeCell ref="G47:H47"/>
    <mergeCell ref="G48:H48"/>
    <mergeCell ref="G49:H49"/>
    <mergeCell ref="G50:H50"/>
    <mergeCell ref="G51:H51"/>
    <mergeCell ref="F45:I45"/>
    <mergeCell ref="G46:H46"/>
    <mergeCell ref="A45:E45"/>
    <mergeCell ref="D43:F43"/>
    <mergeCell ref="G43:H43"/>
    <mergeCell ref="D44:F44"/>
    <mergeCell ref="G44:H44"/>
    <mergeCell ref="A35:C36"/>
    <mergeCell ref="G37:H37"/>
    <mergeCell ref="D38:E38"/>
    <mergeCell ref="G38:H38"/>
    <mergeCell ref="G42:H42"/>
    <mergeCell ref="D39:F39"/>
    <mergeCell ref="G39:H39"/>
    <mergeCell ref="D40:F40"/>
    <mergeCell ref="G40:H40"/>
    <mergeCell ref="D41:F41"/>
    <mergeCell ref="G41:H41"/>
    <mergeCell ref="D42:F42"/>
    <mergeCell ref="D32:F32"/>
    <mergeCell ref="G32:H32"/>
    <mergeCell ref="D33:F33"/>
    <mergeCell ref="G33:H33"/>
    <mergeCell ref="D34:F34"/>
    <mergeCell ref="G34:H34"/>
    <mergeCell ref="B16:C16"/>
    <mergeCell ref="G16:H16"/>
    <mergeCell ref="B18:D18"/>
    <mergeCell ref="A30:B30"/>
    <mergeCell ref="G31:H31"/>
    <mergeCell ref="B21:F21"/>
    <mergeCell ref="H21:J21"/>
    <mergeCell ref="B22:F22"/>
    <mergeCell ref="H23:J23"/>
    <mergeCell ref="B25:C25"/>
    <mergeCell ref="E25:F25"/>
    <mergeCell ref="H25:I25"/>
    <mergeCell ref="B14:F14"/>
    <mergeCell ref="A1:J1"/>
    <mergeCell ref="A2:J2"/>
    <mergeCell ref="A3:J3"/>
    <mergeCell ref="H11:J11"/>
  </mergeCells>
  <hyperlinks>
    <hyperlink ref="H11:J11" r:id="rId1" display="omcbride@ilderton.com" xr:uid="{CE721C25-329F-4C77-B906-F8C412C8D2BA}"/>
    <hyperlink ref="H11" r:id="rId2" xr:uid="{804349A0-8432-441F-8405-BC236744D1B5}"/>
  </hyperlinks>
  <pageMargins left="0.7" right="0.7" top="0.75" bottom="0.75" header="0.3" footer="0.3"/>
  <pageSetup scale="82" fitToHeight="0" orientation="portrait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C1FB-44C0-4B64-932F-867B923A20B2}">
  <dimension ref="A2:J33"/>
  <sheetViews>
    <sheetView workbookViewId="0">
      <selection activeCell="N23" sqref="N23"/>
    </sheetView>
  </sheetViews>
  <sheetFormatPr defaultColWidth="9.109375" defaultRowHeight="14.4" x14ac:dyDescent="0.3"/>
  <sheetData>
    <row r="2" spans="1:10" ht="24.6" x14ac:dyDescent="0.3">
      <c r="A2" s="316" t="s">
        <v>145</v>
      </c>
      <c r="B2" s="316"/>
      <c r="C2" s="316"/>
      <c r="D2" s="316"/>
      <c r="E2" s="316"/>
      <c r="F2" s="316"/>
      <c r="G2" s="316"/>
      <c r="H2" s="316"/>
      <c r="I2" s="316"/>
      <c r="J2" s="316"/>
    </row>
    <row r="3" spans="1:10" ht="17.399999999999999" x14ac:dyDescent="0.3">
      <c r="B3" s="189"/>
    </row>
    <row r="4" spans="1:10" ht="22.8" x14ac:dyDescent="0.3">
      <c r="A4" s="317" t="s">
        <v>214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0" x14ac:dyDescent="0.3">
      <c r="B5" s="190"/>
    </row>
    <row r="6" spans="1:10" ht="17.399999999999999" x14ac:dyDescent="0.3">
      <c r="A6" s="318" t="s">
        <v>147</v>
      </c>
      <c r="B6" s="318"/>
      <c r="C6" s="318"/>
      <c r="D6" s="318"/>
      <c r="E6" s="318"/>
      <c r="F6" s="318"/>
      <c r="G6" s="318"/>
      <c r="H6" s="318"/>
      <c r="I6" s="318"/>
      <c r="J6" s="318"/>
    </row>
    <row r="7" spans="1:10" ht="17.399999999999999" x14ac:dyDescent="0.3">
      <c r="A7" s="318" t="s">
        <v>148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0" x14ac:dyDescent="0.3">
      <c r="B8" s="191"/>
    </row>
    <row r="32" spans="1:2" x14ac:dyDescent="0.3">
      <c r="A32" s="192" t="s">
        <v>149</v>
      </c>
      <c r="B32" s="193"/>
    </row>
    <row r="33" spans="1:2" x14ac:dyDescent="0.3">
      <c r="A33" s="194" t="s">
        <v>150</v>
      </c>
      <c r="B33" s="195"/>
    </row>
  </sheetData>
  <mergeCells count="4">
    <mergeCell ref="A2:J2"/>
    <mergeCell ref="A4:J4"/>
    <mergeCell ref="A6:J6"/>
    <mergeCell ref="A7:J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0F018-DC9D-4FC9-9EF0-50CA20E28B0A}">
  <dimension ref="A3:J30"/>
  <sheetViews>
    <sheetView workbookViewId="0">
      <selection activeCell="K5" sqref="K5"/>
    </sheetView>
  </sheetViews>
  <sheetFormatPr defaultColWidth="9.109375" defaultRowHeight="14.4" x14ac:dyDescent="0.3"/>
  <sheetData>
    <row r="3" spans="1:10" ht="24.6" x14ac:dyDescent="0.3">
      <c r="A3" s="316" t="s">
        <v>145</v>
      </c>
      <c r="B3" s="316"/>
      <c r="C3" s="316"/>
      <c r="D3" s="316"/>
      <c r="E3" s="316"/>
      <c r="F3" s="316"/>
      <c r="G3" s="316"/>
      <c r="H3" s="316"/>
      <c r="I3" s="316"/>
      <c r="J3" s="316"/>
    </row>
    <row r="4" spans="1:10" ht="17.399999999999999" x14ac:dyDescent="0.3">
      <c r="C4" s="189"/>
    </row>
    <row r="5" spans="1:10" ht="22.8" x14ac:dyDescent="0.3">
      <c r="A5" s="317" t="s">
        <v>146</v>
      </c>
      <c r="B5" s="317"/>
      <c r="C5" s="317"/>
      <c r="D5" s="317"/>
      <c r="E5" s="317"/>
      <c r="F5" s="317"/>
      <c r="G5" s="317"/>
      <c r="H5" s="317"/>
      <c r="I5" s="317"/>
      <c r="J5" s="317"/>
    </row>
    <row r="6" spans="1:10" x14ac:dyDescent="0.3">
      <c r="C6" s="190"/>
    </row>
    <row r="7" spans="1:10" ht="17.399999999999999" x14ac:dyDescent="0.3">
      <c r="A7" s="318" t="s">
        <v>147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0" ht="17.399999999999999" x14ac:dyDescent="0.3">
      <c r="A8" s="318" t="s">
        <v>152</v>
      </c>
      <c r="B8" s="318"/>
      <c r="C8" s="318"/>
      <c r="D8" s="318"/>
      <c r="E8" s="318"/>
      <c r="F8" s="318"/>
      <c r="G8" s="318"/>
      <c r="H8" s="318"/>
      <c r="I8" s="318"/>
      <c r="J8" s="318"/>
    </row>
    <row r="9" spans="1:10" x14ac:dyDescent="0.3">
      <c r="C9" s="196"/>
    </row>
    <row r="10" spans="1:10" ht="17.399999999999999" x14ac:dyDescent="0.3">
      <c r="A10" s="318" t="s">
        <v>153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10" x14ac:dyDescent="0.3">
      <c r="C11" s="197"/>
    </row>
    <row r="29" spans="1:2" x14ac:dyDescent="0.3">
      <c r="A29" s="192" t="s">
        <v>149</v>
      </c>
      <c r="B29" s="193"/>
    </row>
    <row r="30" spans="1:2" x14ac:dyDescent="0.3">
      <c r="A30" s="194" t="s">
        <v>154</v>
      </c>
      <c r="B30" s="195"/>
    </row>
  </sheetData>
  <mergeCells count="5">
    <mergeCell ref="A3:J3"/>
    <mergeCell ref="A5:J5"/>
    <mergeCell ref="A7:J7"/>
    <mergeCell ref="A8:J8"/>
    <mergeCell ref="A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B0BA4D890B54791BACA23C39560D3" ma:contentTypeVersion="343" ma:contentTypeDescription="Create a new document." ma:contentTypeScope="" ma:versionID="849c210e1bcb60c5cb7fd8bde1216cc8">
  <xsd:schema xmlns:xsd="http://www.w3.org/2001/XMLSchema" xmlns:xs="http://www.w3.org/2001/XMLSchema" xmlns:p="http://schemas.microsoft.com/office/2006/metadata/properties" xmlns:ns1="http://schemas.microsoft.com/sharepoint/v3" xmlns:ns2="49d42ce9-ca8e-4bc7-9fec-f7192c4cc371" xmlns:ns3="ae65f439-9053-400b-a479-5c78f91a9559" xmlns:ns4="16f00c2e-ac5c-418b-9f13-a0771dbd417d" xmlns:ns5="http://schemas.microsoft.com/sharepoint/v4" xmlns:ns6="a5b864cb-7915-4493-b702-ad0b49b4414f" targetNamespace="http://schemas.microsoft.com/office/2006/metadata/properties" ma:root="true" ma:fieldsID="1e017e794bbd89d83cad0a6aff71b5af" ns1:_="" ns2:_="" ns3:_="" ns4:_="" ns5:_="" ns6:_="">
    <xsd:import namespace="http://schemas.microsoft.com/sharepoint/v3"/>
    <xsd:import namespace="49d42ce9-ca8e-4bc7-9fec-f7192c4cc371"/>
    <xsd:import namespace="ae65f439-9053-400b-a479-5c78f91a9559"/>
    <xsd:import namespace="16f00c2e-ac5c-418b-9f13-a0771dbd417d"/>
    <xsd:import namespace="http://schemas.microsoft.com/sharepoint/v4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3:Application_x0020_Types" minOccurs="0"/>
                <xsd:element ref="ns2:Status" minOccurs="0"/>
                <xsd:element ref="ns2:Grant_x0020_Type" minOccurs="0"/>
                <xsd:element ref="ns2:Order0" minOccurs="0"/>
                <xsd:element ref="ns2:Section" minOccurs="0"/>
                <xsd:element ref="ns4:_dlc_DocId" minOccurs="0"/>
                <xsd:element ref="ns4:_dlc_DocIdUrl" minOccurs="0"/>
                <xsd:element ref="ns4:_dlc_DocIdPersistId" minOccurs="0"/>
                <xsd:element ref="ns1:URL" minOccurs="0"/>
                <xsd:element ref="ns5:IconOverlay" minOccurs="0"/>
                <xsd:element ref="ns2:Meeting_x0020_Dates" minOccurs="0"/>
                <xsd:element ref="ns1:PublishingStartDate" minOccurs="0"/>
                <xsd:element ref="ns1:PublishingExpirationDate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20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42ce9-ca8e-4bc7-9fec-f7192c4cc371" elementFormDefault="qualified">
    <xsd:import namespace="http://schemas.microsoft.com/office/2006/documentManagement/types"/>
    <xsd:import namespace="http://schemas.microsoft.com/office/infopath/2007/PartnerControls"/>
    <xsd:element name="Status" ma:index="10" nillable="true" ma:displayName="Grant Status" ma:format="Dropdown" ma:internalName="Status">
      <xsd:simpleType>
        <xsd:union memberTypes="dms:Text">
          <xsd:simpleType>
            <xsd:restriction base="dms:Choice">
              <xsd:enumeration value="Current Open Applications"/>
              <xsd:enumeration value="Previous Closed Applications"/>
            </xsd:restriction>
          </xsd:simpleType>
        </xsd:union>
      </xsd:simpleType>
    </xsd:element>
    <xsd:element name="Grant_x0020_Type" ma:index="11" nillable="true" ma:displayName="Grant Type" ma:format="Dropdown" ma:internalName="Grant_x0020_Type">
      <xsd:simpleType>
        <xsd:union memberTypes="dms:Text">
          <xsd:simpleType>
            <xsd:restriction base="dms:Choice">
              <xsd:enumeration value="Apprenticeships and Internships"/>
              <xsd:enumeration value="ADTAP"/>
              <xsd:enumeration value="CTP"/>
              <xsd:enumeration value="Intercity"/>
              <xsd:enumeration value="NFPA"/>
              <xsd:enumeration value="PWPA"/>
              <xsd:enumeration value="Reference"/>
              <xsd:enumeration value="ROAP"/>
              <xsd:enumeration value="SMAP"/>
              <xsd:enumeration value="TDMP"/>
              <xsd:enumeration value="TIGER"/>
              <xsd:enumeration value="TTAP"/>
              <xsd:enumeration value="UATP"/>
              <xsd:enumeration value="Build 2018"/>
              <xsd:enumeration value="IMD Microtransit Feasibility Grant"/>
            </xsd:restriction>
          </xsd:simpleType>
        </xsd:union>
      </xsd:simpleType>
    </xsd:element>
    <xsd:element name="Order0" ma:index="12" nillable="true" ma:displayName="Order" ma:internalName="Order0">
      <xsd:simpleType>
        <xsd:restriction base="dms:Text">
          <xsd:maxLength value="255"/>
        </xsd:restriction>
      </xsd:simpleType>
    </xsd:element>
    <xsd:element name="Section" ma:index="13" nillable="true" ma:displayName="Section" ma:format="Dropdown" ma:internalName="Section">
      <xsd:simpleType>
        <xsd:union memberTypes="dms:Text">
          <xsd:simpleType>
            <xsd:restriction base="dms:Choice">
              <xsd:enumeration value="Archive"/>
              <xsd:enumeration value="Compliance"/>
              <xsd:enumeration value="Documents"/>
              <xsd:enumeration value="Forms"/>
              <xsd:enumeration value="Grants"/>
              <xsd:enumeration value="Maintenance"/>
              <xsd:enumeration value="Partner Connect Help"/>
              <xsd:enumeration value="Reports"/>
              <xsd:enumeration value="Training"/>
              <xsd:enumeration value="Transit Providers"/>
              <xsd:enumeration value="Grants Reporting Forms"/>
              <xsd:enumeration value="Level 1 Reporting: Receiving less than $25,000"/>
              <xsd:enumeration value="Level 2 Reporting: Receiving at least $25,000 but less than $500,000"/>
              <xsd:enumeration value="Level 3 Reporting: Receiving $500,000 or more"/>
              <xsd:enumeration value="CCP Templates"/>
              <xsd:enumeration value="Project Locations by Fiscal Year"/>
              <xsd:enumeration value="CCP Master Schedule"/>
              <xsd:enumeration value="Completed CCP’s"/>
              <xsd:enumeration value="Grantee Links &amp; Resources"/>
              <xsd:enumeration value="Survey Results"/>
            </xsd:restriction>
          </xsd:simpleType>
        </xsd:union>
      </xsd:simpleType>
    </xsd:element>
    <xsd:element name="Meeting_x0020_Dates" ma:index="19" nillable="true" ma:displayName="Meeting Dates" ma:internalName="Meeting_x0020_Da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5f439-9053-400b-a479-5c78f91a9559" elementFormDefault="qualified">
    <xsd:import namespace="http://schemas.microsoft.com/office/2006/documentManagement/types"/>
    <xsd:import namespace="http://schemas.microsoft.com/office/infopath/2007/PartnerControls"/>
    <xsd:element name="Application_x0020_Types" ma:index="9" nillable="true" ma:displayName="Application Types" ma:format="Dropdown" ma:hidden="true" ma:internalName="Application_x0020_Types" ma:readOnly="false">
      <xsd:simpleType>
        <xsd:union memberTypes="dms:Text">
          <xsd:simpleType>
            <xsd:restriction base="dms:Choice">
              <xsd:enumeration value="ADTAP"/>
              <xsd:enumeration value="CTP"/>
              <xsd:enumeration value="Intercity"/>
              <xsd:enumeration value="NFPA"/>
              <xsd:enumeration value="PWPA"/>
              <xsd:enumeration value="Reference"/>
              <xsd:enumeration value="ROAP"/>
              <xsd:enumeration value="SMAP"/>
              <xsd:enumeration value="TDMP"/>
              <xsd:enumeration value="TTAP"/>
              <xsd:enumeration value="UATP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9d42ce9-ca8e-4bc7-9fec-f7192c4cc371" xsi:nil="true"/>
    <IconOverlay xmlns="http://schemas.microsoft.com/sharepoint/v4" xsi:nil="true"/>
    <Application_x0020_Types xmlns="ae65f439-9053-400b-a479-5c78f91a9559" xsi:nil="true"/>
    <Order0 xmlns="49d42ce9-ca8e-4bc7-9fec-f7192c4cc371" xsi:nil="true"/>
    <Meeting_x0020_Dates xmlns="49d42ce9-ca8e-4bc7-9fec-f7192c4cc371" xsi:nil="true"/>
    <URL xmlns="http://schemas.microsoft.com/sharepoint/v3">
      <Url xsi:nil="true"/>
      <Description xsi:nil="true"/>
    </URL>
    <Grant_x0020_Type xmlns="49d42ce9-ca8e-4bc7-9fec-f7192c4cc371" xsi:nil="true"/>
    <Section xmlns="49d42ce9-ca8e-4bc7-9fec-f7192c4cc371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94BC5D-9948-4DCD-AB05-8AE91020FB20}"/>
</file>

<file path=customXml/itemProps2.xml><?xml version="1.0" encoding="utf-8"?>
<ds:datastoreItem xmlns:ds="http://schemas.openxmlformats.org/officeDocument/2006/customXml" ds:itemID="{E61764B7-95F9-4D1F-B74E-281F894ECD0A}"/>
</file>

<file path=customXml/itemProps3.xml><?xml version="1.0" encoding="utf-8"?>
<ds:datastoreItem xmlns:ds="http://schemas.openxmlformats.org/officeDocument/2006/customXml" ds:itemID="{5D0820AC-CF61-4B51-B4FB-5041527D5D1F}"/>
</file>

<file path=customXml/itemProps4.xml><?xml version="1.0" encoding="utf-8"?>
<ds:datastoreItem xmlns:ds="http://schemas.openxmlformats.org/officeDocument/2006/customXml" ds:itemID="{6CBAE6DD-BDC5-4009-A986-62FBC643A44D}"/>
</file>

<file path=customXml/itemProps5.xml><?xml version="1.0" encoding="utf-8"?>
<ds:datastoreItem xmlns:ds="http://schemas.openxmlformats.org/officeDocument/2006/customXml" ds:itemID="{725B8166-8CDD-4DD9-8929-9F2A76C57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25'LTV-METAL Model1</vt:lpstr>
      <vt:lpstr>25'LTV-Composite Model1</vt:lpstr>
      <vt:lpstr>25'LTV-METAL Palmetto</vt:lpstr>
      <vt:lpstr>25'LTV-Composite Palmetto</vt:lpstr>
      <vt:lpstr>25'LTV-METAL Interstate</vt:lpstr>
      <vt:lpstr>25'LTV-Composite Interstate</vt:lpstr>
      <vt:lpstr>Diagram C1</vt:lpstr>
      <vt:lpstr>Diagram C2</vt:lpstr>
      <vt:lpstr>Diagram 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FY26 25' LTV ORDER FORMS (ALL VENDORS)</dc:title>
  <dc:subject>Order Forms</dc:subject>
  <dc:creator>Christopher B. Dodson</dc:creator>
  <cp:lastModifiedBy>Christopher B. Dodson</cp:lastModifiedBy>
  <cp:lastPrinted>2021-07-13T14:57:42Z</cp:lastPrinted>
  <dcterms:created xsi:type="dcterms:W3CDTF">2020-07-23T14:10:32Z</dcterms:created>
  <dcterms:modified xsi:type="dcterms:W3CDTF">2025-08-19T12:20:32Z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0x0101006CBB0BA4D890B54791BACA23C39560D3</vt:lpwstr>
  </property>
  <property fmtid="{D5CDD505-2E9C-101B-9397-08002B2CF9AE}" pid="3" name="Order">
    <vt:r8>188900</vt:r8>
  </property>
  <property fmtid="{D5CDD505-2E9C-101B-9397-08002B2CF9AE}" pid="4" name="Description0">
    <vt:lpwstr>FY26 25' LTV ORDER FORMS (ALL VENDORS)</vt:lpwstr>
  </property>
  <property fmtid="{D5CDD505-2E9C-101B-9397-08002B2CF9AE}" pid="5" name="Document Type">
    <vt:lpwstr>Procurement</vt:lpwstr>
  </property>
</Properties>
</file>